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hidePivotFieldList="1"/>
  <mc:AlternateContent xmlns:mc="http://schemas.openxmlformats.org/markup-compatibility/2006">
    <mc:Choice Requires="x15">
      <x15ac:absPath xmlns:x15ac="http://schemas.microsoft.com/office/spreadsheetml/2010/11/ac" url="/Users/robertobalaucalazans/Downloads/"/>
    </mc:Choice>
  </mc:AlternateContent>
  <xr:revisionPtr revIDLastSave="0" documentId="13_ncr:1_{CE8B0CBE-647D-FF4F-AF11-79E56E797426}" xr6:coauthVersionLast="45" xr6:coauthVersionMax="45" xr10:uidLastSave="{00000000-0000-0000-0000-000000000000}"/>
  <bookViews>
    <workbookView xWindow="0" yWindow="460" windowWidth="40960" windowHeight="20920" xr2:uid="{00000000-000D-0000-FFFF-FFFF00000000}"/>
  </bookViews>
  <sheets>
    <sheet name="ICMS UF 2" sheetId="45" r:id="rId1"/>
    <sheet name="BASE" sheetId="8" r:id="rId2"/>
    <sheet name="Blue Ships  BR" sheetId="18" r:id="rId3"/>
    <sheet name="Blue Ships  RS" sheetId="39" r:id="rId4"/>
    <sheet name="Setorial" sheetId="38" r:id="rId5"/>
    <sheet name="2000" sheetId="23" r:id="rId6"/>
    <sheet name="2001" sheetId="22" r:id="rId7"/>
    <sheet name="2002" sheetId="21" r:id="rId8"/>
    <sheet name="2003" sheetId="20" r:id="rId9"/>
    <sheet name="2004" sheetId="3" r:id="rId10"/>
    <sheet name="2005" sheetId="2" r:id="rId11"/>
    <sheet name="2006" sheetId="1" r:id="rId12"/>
    <sheet name="2007" sheetId="4" r:id="rId13"/>
    <sheet name="2008" sheetId="12" r:id="rId14"/>
    <sheet name="2009" sheetId="11" r:id="rId15"/>
    <sheet name="2010" sheetId="15" r:id="rId16"/>
    <sheet name="2011" sheetId="43" r:id="rId17"/>
    <sheet name="2012" sheetId="35" r:id="rId18"/>
    <sheet name="2013" sheetId="42" r:id="rId19"/>
    <sheet name="Combustíveis BR" sheetId="37" r:id="rId20"/>
  </sheets>
  <definedNames>
    <definedName name="_xlnm._FilterDatabase" localSheetId="1" hidden="1">BASE!$A$2:$O$365</definedName>
    <definedName name="_xlnm._FilterDatabase" localSheetId="2" hidden="1">'Blue Ships  BR'!$C$51:$N$59</definedName>
    <definedName name="_xlnm._FilterDatabase" localSheetId="3" hidden="1">'Blue Ships  RS'!$C$51:$N$59</definedName>
    <definedName name="_xlnm.Print_Area" localSheetId="5">'2000'!$A$2:$O$35</definedName>
    <definedName name="_xlnm.Print_Area" localSheetId="6">'2001'!$A$1:$O$35</definedName>
    <definedName name="_xlnm.Print_Area" localSheetId="7">'2002'!$A$2:$O$35</definedName>
    <definedName name="_xlnm.Print_Area" localSheetId="8">'2003'!$A$2:$O$35</definedName>
    <definedName name="_xlnm.Print_Area" localSheetId="12">'2007'!$A$2:$O$35</definedName>
    <definedName name="_xlnm.Print_Area" localSheetId="13">'2008'!$A$3:$N$36</definedName>
    <definedName name="_xlnm.Print_Area" localSheetId="16">'2011'!$A$2:$O$35</definedName>
    <definedName name="_xlnm.Print_Area" localSheetId="17">'2012'!$A$2:$O$35</definedName>
    <definedName name="_xlnm.Print_Area" localSheetId="2">'Blue Ships  BR'!#REF!</definedName>
    <definedName name="_xlnm.Print_Area" localSheetId="3">'Blue Ships  RS'!#REF!</definedName>
    <definedName name="ci" localSheetId="16">#REF!</definedName>
    <definedName name="ci">#REF!</definedName>
    <definedName name="HTML_CodePage" hidden="1">1252</definedName>
    <definedName name="HTML_Control" hidden="1">{"'Tabelas Índice Volume Acumulado'!$A$1:$P$613","'Tabelas Índice Preço Acumulado'!$A$1:$P$613","'Tabela Volume Acumulado Período'!$A$1:$E$41","'Tabela Participação UF no CI'!$A$1:$P$40","'Tabela Participação UF no VP'!$A$1:$P$40","'Tabela Participação UF Ativ VA'!$A$1:$P$627","'PIB pm Brasil'!$A$1:$F$22","'PIB pm UF'!$A$1:$P$40","'VAB pb UF'!$A$1:$P$40","'SIFIM'!$A$1:$P$40","'Imp Ind UF'!$A$1:$P$40","'Renda Per Capita PIB pm'!$A$1:$P$40","'População'!$A$1:$P$40","'Tabela Participação UF PIB pm'!$A$1:$P$40","'Tabela Participação UF Ativ VA'!$A$1:$P$627","'Tabela Participação Atividades'!$A$1:$P$23","'Tabela Participação Atividades'!$A$1:$A$3"}</definedName>
    <definedName name="HTML_Description" hidden="1">""</definedName>
    <definedName name="HTML_Email" hidden="1">""</definedName>
    <definedName name="HTML_Header" hidden="1">""</definedName>
    <definedName name="HTML_LastUpdate" hidden="1">"15/09/00"</definedName>
    <definedName name="HTML_LineAfter" hidden="1">FALSE</definedName>
    <definedName name="HTML_LineBefore" hidden="1">FALSE</definedName>
    <definedName name="HTML_Name" hidden="1">"MENDONÇA"</definedName>
    <definedName name="HTML_OBDlg2" hidden="1">TRUE</definedName>
    <definedName name="HTML_OBDlg4" hidden="1">TRUE</definedName>
    <definedName name="HTML_OS" hidden="1">0</definedName>
    <definedName name="HTML_PathFile" hidden="1">"C:\CSA\Eduardo\PIB_Regional\ContasRegionais.htm"</definedName>
    <definedName name="HTML_Title" hidden="1">"Contas Regionais do Brasil"</definedName>
    <definedName name="IF" localSheetId="16">#REF!</definedName>
    <definedName name="IF">#REF!</definedName>
    <definedName name="SIFIM" localSheetId="16">#REF!</definedName>
    <definedName name="SIFIM">#REF!</definedName>
    <definedName name="SIFIM_DECNA" localSheetId="16">#REF!</definedName>
    <definedName name="SIFIM_DECNA">#REF!</definedName>
    <definedName name="va" localSheetId="16">#REF!</definedName>
    <definedName name="va">#REF!</definedName>
    <definedName name="vp" localSheetId="16">#REF!</definedName>
    <definedName name="vp">#REF!</definedName>
  </definedNames>
  <calcPr calcId="191029"/>
  <pivotCaches>
    <pivotCache cacheId="12" r:id="rId21"/>
    <pivotCache cacheId="13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9" i="39" l="1"/>
  <c r="X38" i="39"/>
  <c r="X37" i="39"/>
  <c r="X36" i="39"/>
  <c r="X35" i="39"/>
  <c r="X34" i="39"/>
  <c r="X33" i="39"/>
  <c r="X32" i="39"/>
  <c r="X31" i="39"/>
  <c r="X30" i="39"/>
  <c r="X29" i="39"/>
  <c r="X28" i="39"/>
  <c r="X27" i="39"/>
  <c r="X26" i="39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6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O35" i="39"/>
  <c r="N35" i="39"/>
  <c r="M35" i="39"/>
  <c r="L35" i="39"/>
  <c r="K35" i="39"/>
  <c r="J35" i="39"/>
  <c r="I35" i="39"/>
  <c r="H35" i="39"/>
  <c r="G35" i="39"/>
  <c r="F35" i="39"/>
  <c r="F38" i="39" s="1"/>
  <c r="E35" i="39"/>
  <c r="D35" i="39"/>
  <c r="C35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C38" i="39" s="1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N38" i="39"/>
  <c r="D25" i="18"/>
  <c r="E25" i="18"/>
  <c r="F25" i="18"/>
  <c r="G25" i="18"/>
  <c r="H25" i="18"/>
  <c r="I25" i="18"/>
  <c r="J25" i="18"/>
  <c r="K25" i="18"/>
  <c r="L25" i="18"/>
  <c r="M25" i="18"/>
  <c r="N25" i="18"/>
  <c r="O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O38" i="18" s="1"/>
  <c r="D35" i="18"/>
  <c r="E35" i="18"/>
  <c r="F35" i="18"/>
  <c r="G35" i="18"/>
  <c r="H35" i="18"/>
  <c r="I35" i="18"/>
  <c r="J35" i="18"/>
  <c r="K35" i="18"/>
  <c r="L35" i="18"/>
  <c r="M35" i="18"/>
  <c r="N35" i="18"/>
  <c r="O35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25" i="18"/>
  <c r="F38" i="18"/>
  <c r="E38" i="18"/>
  <c r="N38" i="18"/>
  <c r="D38" i="1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5" i="38"/>
  <c r="C41" i="37"/>
  <c r="D41" i="37"/>
  <c r="E41" i="37"/>
  <c r="F41" i="37"/>
  <c r="G41" i="37"/>
  <c r="H41" i="37"/>
  <c r="I41" i="37"/>
  <c r="J41" i="37"/>
  <c r="K41" i="37"/>
  <c r="L41" i="37"/>
  <c r="M41" i="37"/>
  <c r="N41" i="37"/>
  <c r="C42" i="37"/>
  <c r="D42" i="37"/>
  <c r="E42" i="37"/>
  <c r="F42" i="37"/>
  <c r="G42" i="37"/>
  <c r="H42" i="37"/>
  <c r="I42" i="37"/>
  <c r="J42" i="37"/>
  <c r="K42" i="37"/>
  <c r="L42" i="37"/>
  <c r="M42" i="37"/>
  <c r="N42" i="37"/>
  <c r="C43" i="37"/>
  <c r="D43" i="37"/>
  <c r="E43" i="37"/>
  <c r="F43" i="37"/>
  <c r="G43" i="37"/>
  <c r="H43" i="37"/>
  <c r="I43" i="37"/>
  <c r="J43" i="37"/>
  <c r="K43" i="37"/>
  <c r="L43" i="37"/>
  <c r="M43" i="37"/>
  <c r="N43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C45" i="37"/>
  <c r="D45" i="37"/>
  <c r="E45" i="37"/>
  <c r="F45" i="37"/>
  <c r="G45" i="37"/>
  <c r="H45" i="37"/>
  <c r="I45" i="37"/>
  <c r="J45" i="37"/>
  <c r="K45" i="37"/>
  <c r="L45" i="37"/>
  <c r="M45" i="37"/>
  <c r="N45" i="37"/>
  <c r="C46" i="37"/>
  <c r="D46" i="37"/>
  <c r="E46" i="37"/>
  <c r="F46" i="37"/>
  <c r="G46" i="37"/>
  <c r="H46" i="37"/>
  <c r="I46" i="37"/>
  <c r="J46" i="37"/>
  <c r="K46" i="37"/>
  <c r="L46" i="37"/>
  <c r="M46" i="37"/>
  <c r="N46" i="37"/>
  <c r="C47" i="37"/>
  <c r="D47" i="37"/>
  <c r="E47" i="37"/>
  <c r="F47" i="37"/>
  <c r="G47" i="37"/>
  <c r="H47" i="37"/>
  <c r="I47" i="37"/>
  <c r="J47" i="37"/>
  <c r="K47" i="37"/>
  <c r="L47" i="37"/>
  <c r="M47" i="37"/>
  <c r="N47" i="37"/>
  <c r="C48" i="37"/>
  <c r="D48" i="37"/>
  <c r="E48" i="37"/>
  <c r="F48" i="37"/>
  <c r="G48" i="37"/>
  <c r="H48" i="37"/>
  <c r="I48" i="37"/>
  <c r="J48" i="37"/>
  <c r="K48" i="37"/>
  <c r="L48" i="37"/>
  <c r="M48" i="37"/>
  <c r="N48" i="37"/>
  <c r="C49" i="37"/>
  <c r="D49" i="37"/>
  <c r="E49" i="37"/>
  <c r="F49" i="37"/>
  <c r="G49" i="37"/>
  <c r="H49" i="37"/>
  <c r="I49" i="37"/>
  <c r="J49" i="37"/>
  <c r="K49" i="37"/>
  <c r="L49" i="37"/>
  <c r="M49" i="37"/>
  <c r="N49" i="37"/>
  <c r="C50" i="37"/>
  <c r="D50" i="37"/>
  <c r="E50" i="37"/>
  <c r="F50" i="37"/>
  <c r="G50" i="37"/>
  <c r="H50" i="37"/>
  <c r="I50" i="37"/>
  <c r="J50" i="37"/>
  <c r="K50" i="37"/>
  <c r="L50" i="37"/>
  <c r="M50" i="37"/>
  <c r="N50" i="37"/>
  <c r="C51" i="37"/>
  <c r="D51" i="37"/>
  <c r="E51" i="37"/>
  <c r="F51" i="37"/>
  <c r="G51" i="37"/>
  <c r="H51" i="37"/>
  <c r="I51" i="37"/>
  <c r="J51" i="37"/>
  <c r="K51" i="37"/>
  <c r="L51" i="37"/>
  <c r="M51" i="37"/>
  <c r="N51" i="37"/>
  <c r="C52" i="37"/>
  <c r="D52" i="37"/>
  <c r="E52" i="37"/>
  <c r="F52" i="37"/>
  <c r="G52" i="37"/>
  <c r="H52" i="37"/>
  <c r="I52" i="37"/>
  <c r="J52" i="37"/>
  <c r="K52" i="37"/>
  <c r="L52" i="37"/>
  <c r="M52" i="37"/>
  <c r="N52" i="37"/>
  <c r="C53" i="37"/>
  <c r="D53" i="37"/>
  <c r="E53" i="37"/>
  <c r="F53" i="37"/>
  <c r="G53" i="37"/>
  <c r="H53" i="37"/>
  <c r="I53" i="37"/>
  <c r="J53" i="37"/>
  <c r="K53" i="37"/>
  <c r="L53" i="37"/>
  <c r="M53" i="37"/>
  <c r="N53" i="37"/>
  <c r="C54" i="37"/>
  <c r="D54" i="37"/>
  <c r="E54" i="37"/>
  <c r="F54" i="37"/>
  <c r="G54" i="37"/>
  <c r="H54" i="37"/>
  <c r="I54" i="37"/>
  <c r="J54" i="37"/>
  <c r="K54" i="37"/>
  <c r="L54" i="37"/>
  <c r="M54" i="37"/>
  <c r="N54" i="37"/>
  <c r="C55" i="37"/>
  <c r="D55" i="37"/>
  <c r="E55" i="37"/>
  <c r="F55" i="37"/>
  <c r="G55" i="37"/>
  <c r="H55" i="37"/>
  <c r="I55" i="37"/>
  <c r="J55" i="37"/>
  <c r="K55" i="37"/>
  <c r="L55" i="37"/>
  <c r="M55" i="37"/>
  <c r="N55" i="37"/>
  <c r="C56" i="37"/>
  <c r="D56" i="37"/>
  <c r="E56" i="37"/>
  <c r="F56" i="37"/>
  <c r="G56" i="37"/>
  <c r="H56" i="37"/>
  <c r="I56" i="37"/>
  <c r="J56" i="37"/>
  <c r="K56" i="37"/>
  <c r="L56" i="37"/>
  <c r="M56" i="37"/>
  <c r="N56" i="37"/>
  <c r="C57" i="37"/>
  <c r="D57" i="37"/>
  <c r="E57" i="37"/>
  <c r="F57" i="37"/>
  <c r="G57" i="37"/>
  <c r="H57" i="37"/>
  <c r="I57" i="37"/>
  <c r="J57" i="37"/>
  <c r="K57" i="37"/>
  <c r="L57" i="37"/>
  <c r="M57" i="37"/>
  <c r="N57" i="37"/>
  <c r="C58" i="37"/>
  <c r="D58" i="37"/>
  <c r="E58" i="37"/>
  <c r="F58" i="37"/>
  <c r="G58" i="37"/>
  <c r="H58" i="37"/>
  <c r="I58" i="37"/>
  <c r="J58" i="37"/>
  <c r="K58" i="37"/>
  <c r="L58" i="37"/>
  <c r="M58" i="37"/>
  <c r="N58" i="37"/>
  <c r="C59" i="37"/>
  <c r="D59" i="37"/>
  <c r="E59" i="37"/>
  <c r="F59" i="37"/>
  <c r="G59" i="37"/>
  <c r="H59" i="37"/>
  <c r="I59" i="37"/>
  <c r="J59" i="37"/>
  <c r="K59" i="37"/>
  <c r="L59" i="37"/>
  <c r="M59" i="37"/>
  <c r="N59" i="37"/>
  <c r="C60" i="37"/>
  <c r="D60" i="37"/>
  <c r="E60" i="37"/>
  <c r="F60" i="37"/>
  <c r="G60" i="37"/>
  <c r="H60" i="37"/>
  <c r="I60" i="37"/>
  <c r="J60" i="37"/>
  <c r="K60" i="37"/>
  <c r="L60" i="37"/>
  <c r="M60" i="37"/>
  <c r="N60" i="37"/>
  <c r="C61" i="37"/>
  <c r="D61" i="37"/>
  <c r="E61" i="37"/>
  <c r="F61" i="37"/>
  <c r="G61" i="37"/>
  <c r="H61" i="37"/>
  <c r="I61" i="37"/>
  <c r="J61" i="37"/>
  <c r="K61" i="37"/>
  <c r="L61" i="37"/>
  <c r="M61" i="37"/>
  <c r="N61" i="37"/>
  <c r="C62" i="37"/>
  <c r="D62" i="37"/>
  <c r="E62" i="37"/>
  <c r="F62" i="37"/>
  <c r="G62" i="37"/>
  <c r="H62" i="37"/>
  <c r="I62" i="37"/>
  <c r="J62" i="37"/>
  <c r="K62" i="37"/>
  <c r="L62" i="37"/>
  <c r="M62" i="37"/>
  <c r="N62" i="37"/>
  <c r="C63" i="37"/>
  <c r="D63" i="37"/>
  <c r="E63" i="37"/>
  <c r="F63" i="37"/>
  <c r="G63" i="37"/>
  <c r="H63" i="37"/>
  <c r="I63" i="37"/>
  <c r="J63" i="37"/>
  <c r="K63" i="37"/>
  <c r="L63" i="37"/>
  <c r="M63" i="37"/>
  <c r="N63" i="37"/>
  <c r="C64" i="37"/>
  <c r="D64" i="37"/>
  <c r="E64" i="37"/>
  <c r="F64" i="37"/>
  <c r="G64" i="37"/>
  <c r="H64" i="37"/>
  <c r="I64" i="37"/>
  <c r="J64" i="37"/>
  <c r="K64" i="37"/>
  <c r="L64" i="37"/>
  <c r="M64" i="37"/>
  <c r="N64" i="37"/>
  <c r="C65" i="37"/>
  <c r="D65" i="37"/>
  <c r="E65" i="37"/>
  <c r="F65" i="37"/>
  <c r="G65" i="37"/>
  <c r="H65" i="37"/>
  <c r="I65" i="37"/>
  <c r="J65" i="37"/>
  <c r="K65" i="37"/>
  <c r="L65" i="37"/>
  <c r="M65" i="37"/>
  <c r="N65" i="37"/>
  <c r="C66" i="37"/>
  <c r="D66" i="37"/>
  <c r="E66" i="37"/>
  <c r="F66" i="37"/>
  <c r="G66" i="37"/>
  <c r="H66" i="37"/>
  <c r="I66" i="37"/>
  <c r="J66" i="37"/>
  <c r="K66" i="37"/>
  <c r="L66" i="37"/>
  <c r="M66" i="37"/>
  <c r="N66" i="37"/>
  <c r="C67" i="37"/>
  <c r="D67" i="37"/>
  <c r="E67" i="37"/>
  <c r="F67" i="37"/>
  <c r="G67" i="37"/>
  <c r="H67" i="37"/>
  <c r="I67" i="37"/>
  <c r="J67" i="37"/>
  <c r="K67" i="37"/>
  <c r="L67" i="37"/>
  <c r="M67" i="37"/>
  <c r="N67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41" i="37"/>
  <c r="M38" i="18" l="1"/>
  <c r="I38" i="18"/>
  <c r="E38" i="39"/>
  <c r="I38" i="39"/>
  <c r="M38" i="39"/>
  <c r="D38" i="39"/>
  <c r="H38" i="39"/>
  <c r="L38" i="39"/>
  <c r="G38" i="39"/>
  <c r="O38" i="39"/>
  <c r="P38" i="18"/>
  <c r="C38" i="18"/>
  <c r="L38" i="18"/>
  <c r="P38" i="39"/>
  <c r="K38" i="18"/>
  <c r="G38" i="18"/>
  <c r="J38" i="39"/>
  <c r="J38" i="18"/>
  <c r="K38" i="39"/>
  <c r="H38" i="18"/>
</calcChain>
</file>

<file path=xl/sharedStrings.xml><?xml version="1.0" encoding="utf-8"?>
<sst xmlns="http://schemas.openxmlformats.org/spreadsheetml/2006/main" count="1789" uniqueCount="136">
  <si>
    <t>NORTE</t>
  </si>
  <si>
    <t>Acre</t>
  </si>
  <si>
    <t>Amazonas</t>
  </si>
  <si>
    <t>Pará</t>
  </si>
  <si>
    <t>Rondônia</t>
  </si>
  <si>
    <t>Amapá</t>
  </si>
  <si>
    <t>Roraima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</si>
  <si>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</si>
  <si>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</si>
  <si>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</si>
  <si>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</si>
  <si>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</si>
  <si>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</si>
  <si>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</si>
  <si>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</si>
  <si>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</si>
  <si>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</si>
  <si>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</si>
  <si>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</si>
  <si>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</si>
  <si>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</si>
  <si>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</si>
  <si>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</si>
  <si>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</si>
  <si>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</si>
  <si>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</si>
  <si>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</si>
  <si>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</si>
  <si>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</t>
  </si>
  <si>
    <t>Mato Grosso do Sul</t>
  </si>
  <si>
    <t>Goiás</t>
  </si>
  <si>
    <t>Distrito Federal</t>
  </si>
  <si>
    <t>BRASIL</t>
  </si>
  <si>
    <t>Outras Fontes</t>
  </si>
  <si>
    <t>Petr Com e Lubr</t>
  </si>
  <si>
    <t>54.599*</t>
  </si>
  <si>
    <t>ANO</t>
  </si>
  <si>
    <t>ESTADOS</t>
  </si>
  <si>
    <t>Rótulos de Coluna</t>
  </si>
  <si>
    <t>Soma de Outras Fontes</t>
  </si>
  <si>
    <t>Valores</t>
  </si>
  <si>
    <t>Dívida  Ativa</t>
  </si>
  <si>
    <t>Setor Primário</t>
  </si>
  <si>
    <t>Setor Secundário</t>
  </si>
  <si>
    <t>Setor Terciário</t>
  </si>
  <si>
    <t>Terciário Atacadista</t>
  </si>
  <si>
    <t>Terciário Varejista</t>
  </si>
  <si>
    <t>Terciário Transporte</t>
  </si>
  <si>
    <t>Terciário Outros</t>
  </si>
  <si>
    <t>Energia Elétrica</t>
  </si>
  <si>
    <t>ICMS Total</t>
  </si>
  <si>
    <t>Terciário Comunicações</t>
  </si>
  <si>
    <t>Soma de Dívida  Ativa</t>
  </si>
  <si>
    <t>Soma de Setor Primário</t>
  </si>
  <si>
    <t>Soma de Setor Secundário</t>
  </si>
  <si>
    <t>Soma de Setor Terciário</t>
  </si>
  <si>
    <t>Soma de Terciário Atacadista</t>
  </si>
  <si>
    <t>Soma de Terciário Varejista</t>
  </si>
  <si>
    <t>Soma de Terciário Outros</t>
  </si>
  <si>
    <t>Soma de Terciário Comunicações</t>
  </si>
  <si>
    <t>Soma de Energia Elétrica</t>
  </si>
  <si>
    <t>Soma de Petr Com e Lubr</t>
  </si>
  <si>
    <t>Soma de ICMS Total</t>
  </si>
  <si>
    <t>Rótulos de Linha</t>
  </si>
  <si>
    <t>Blue Ships tributárias</t>
  </si>
  <si>
    <t>Total Geral</t>
  </si>
  <si>
    <t>(Tudo)</t>
  </si>
  <si>
    <t>COMBUSTÍVEIS</t>
  </si>
  <si>
    <t>Comunicações</t>
  </si>
  <si>
    <t>ICMS SECUNDÁRIO</t>
  </si>
  <si>
    <t>ICMS TERCIÁRIO</t>
  </si>
  <si>
    <t>(Vários itens)</t>
  </si>
  <si>
    <t>Petróleo, Combustíveis  e Lubr.</t>
  </si>
  <si>
    <t>ITENS</t>
  </si>
  <si>
    <t>R$ mil</t>
  </si>
  <si>
    <t>VARIAÇÃO NOMINAL</t>
  </si>
  <si>
    <t>RANKING</t>
  </si>
  <si>
    <t>ESTADO</t>
  </si>
  <si>
    <t>SIGLA</t>
  </si>
  <si>
    <t>2007</t>
  </si>
  <si>
    <t>2008</t>
  </si>
  <si>
    <t>2009</t>
  </si>
  <si>
    <t>2010</t>
  </si>
  <si>
    <t>2011</t>
  </si>
  <si>
    <t>2012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</si>
  <si>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</si>
  <si>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</si>
  <si>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</si>
  <si>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</si>
  <si>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</si>
  <si>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</si>
  <si>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</si>
  <si>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</si>
  <si>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</si>
  <si>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</si>
  <si>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</si>
  <si>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</si>
  <si>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</si>
  <si>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</si>
  <si>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</si>
  <si>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</si>
  <si>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</si>
  <si>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</si>
  <si>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</si>
  <si>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</si>
  <si>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</si>
  <si>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</si>
  <si>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</si>
  <si>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</si>
  <si>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</si>
  <si>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</si>
  <si>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</si>
  <si>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ICMS RS/ICMS BR</t>
  </si>
  <si>
    <t>Participação dos setores na arrecadação de ICMS do Rio Grande do Sul</t>
  </si>
  <si>
    <t>ANOS</t>
  </si>
  <si>
    <t>COMBUSTÍVEL</t>
  </si>
  <si>
    <t>COMUNICAÇÃO</t>
  </si>
  <si>
    <t>ENERGIA</t>
  </si>
  <si>
    <t>SOMA</t>
  </si>
  <si>
    <t xml:space="preserve"> ANO</t>
  </si>
  <si>
    <t>Contagem de Terciário Transporte</t>
  </si>
  <si>
    <t>Blue Ships BR</t>
  </si>
  <si>
    <t>Evolução da participação das "blue-chips na composição do ICMS gaúcho</t>
  </si>
  <si>
    <t>Evolução da participação das "blue-chips na composição do ICMS do Brasil</t>
  </si>
  <si>
    <t>ICMS BRASIL</t>
  </si>
  <si>
    <t>Acumulado no ano</t>
  </si>
  <si>
    <t>(jan-dez)</t>
  </si>
  <si>
    <t>368.713.1</t>
  </si>
  <si>
    <t>2013</t>
  </si>
  <si>
    <t>2014</t>
  </si>
  <si>
    <t>2015</t>
  </si>
  <si>
    <t>2016</t>
  </si>
  <si>
    <t>2017</t>
  </si>
  <si>
    <t>2018</t>
  </si>
  <si>
    <t>FONTE DE DADOS BRUTOS: COTEPE</t>
  </si>
  <si>
    <t>ICMS Arrecadação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</si>
</sst>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  <numFmt numFmtId="168" formatCode="0.0"/>
    <numFmt numFmtId="169" formatCode="0.0%"/>
    <numFmt numFmtId="170" formatCode="0.00_ ;[Red]\-0.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9">
    <xf numFmtId="0" fontId="0" fillId="0" borderId="0"/>
    <xf numFmtId="43" fontId="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6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17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9" fillId="0" borderId="0" xfId="2" applyFont="1"/>
    <xf numFmtId="0" fontId="7" fillId="0" borderId="0" xfId="2" applyFont="1"/>
    <xf numFmtId="0" fontId="9" fillId="0" borderId="0" xfId="0" applyFont="1" applyFill="1"/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7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right" wrapText="1"/>
    </xf>
    <xf numFmtId="3" fontId="9" fillId="0" borderId="0" xfId="2" applyNumberFormat="1" applyFont="1" applyAlignment="1">
      <alignment horizontal="right" wrapText="1"/>
    </xf>
    <xf numFmtId="0" fontId="7" fillId="0" borderId="0" xfId="2" applyFont="1" applyAlignment="1">
      <alignment horizontal="center" wrapText="1"/>
    </xf>
    <xf numFmtId="164" fontId="9" fillId="0" borderId="0" xfId="3" applyFont="1"/>
    <xf numFmtId="164" fontId="9" fillId="0" borderId="0" xfId="3" applyFont="1" applyAlignment="1">
      <alignment wrapText="1"/>
    </xf>
    <xf numFmtId="164" fontId="9" fillId="0" borderId="0" xfId="3" applyFont="1" applyAlignment="1">
      <alignment horizontal="right" wrapText="1"/>
    </xf>
    <xf numFmtId="164" fontId="7" fillId="0" borderId="0" xfId="3" applyFont="1" applyAlignment="1">
      <alignment wrapText="1"/>
    </xf>
    <xf numFmtId="164" fontId="7" fillId="0" borderId="0" xfId="3" applyFont="1" applyAlignment="1">
      <alignment horizontal="right" wrapText="1"/>
    </xf>
    <xf numFmtId="0" fontId="9" fillId="0" borderId="0" xfId="2" applyFont="1" applyFill="1" applyAlignment="1">
      <alignment wrapText="1"/>
    </xf>
    <xf numFmtId="0" fontId="9" fillId="0" borderId="0" xfId="2" applyFont="1" applyFill="1" applyAlignment="1">
      <alignment horizontal="right" wrapText="1"/>
    </xf>
    <xf numFmtId="3" fontId="9" fillId="0" borderId="0" xfId="2" applyNumberFormat="1" applyFont="1" applyFill="1" applyAlignment="1">
      <alignment horizontal="right" wrapText="1"/>
    </xf>
    <xf numFmtId="166" fontId="9" fillId="0" borderId="0" xfId="3" applyNumberFormat="1" applyFont="1"/>
    <xf numFmtId="0" fontId="11" fillId="0" borderId="0" xfId="4" applyFont="1"/>
    <xf numFmtId="0" fontId="11" fillId="0" borderId="0" xfId="4" applyFont="1" applyAlignment="1">
      <alignment horizontal="right"/>
    </xf>
    <xf numFmtId="165" fontId="11" fillId="0" borderId="0" xfId="5" applyNumberFormat="1" applyFont="1"/>
    <xf numFmtId="0" fontId="10" fillId="0" borderId="0" xfId="4" applyFont="1"/>
    <xf numFmtId="0" fontId="10" fillId="0" borderId="0" xfId="4" applyFont="1" applyAlignment="1">
      <alignment horizontal="right"/>
    </xf>
    <xf numFmtId="0" fontId="10" fillId="0" borderId="0" xfId="6" applyFont="1" applyAlignment="1">
      <alignment horizontal="left"/>
    </xf>
    <xf numFmtId="0" fontId="10" fillId="0" borderId="0" xfId="6" applyFont="1" applyAlignment="1">
      <alignment horizontal="right"/>
    </xf>
    <xf numFmtId="0" fontId="11" fillId="0" borderId="0" xfId="6" applyFont="1"/>
    <xf numFmtId="165" fontId="11" fillId="0" borderId="0" xfId="7" applyNumberFormat="1" applyFont="1"/>
    <xf numFmtId="0" fontId="0" fillId="0" borderId="1" xfId="0" applyBorder="1"/>
    <xf numFmtId="0" fontId="7" fillId="0" borderId="2" xfId="0" applyFont="1" applyBorder="1" applyAlignment="1">
      <alignment horizontal="left"/>
    </xf>
    <xf numFmtId="0" fontId="10" fillId="0" borderId="0" xfId="8" applyFont="1"/>
    <xf numFmtId="0" fontId="11" fillId="0" borderId="0" xfId="8" applyFont="1"/>
    <xf numFmtId="165" fontId="11" fillId="0" borderId="0" xfId="9" applyNumberFormat="1" applyFont="1"/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1" xfId="0" applyBorder="1" applyAlignment="1">
      <alignment horizontal="left"/>
    </xf>
    <xf numFmtId="0" fontId="10" fillId="0" borderId="0" xfId="10" applyFont="1"/>
    <xf numFmtId="0" fontId="2" fillId="0" borderId="0" xfId="10"/>
    <xf numFmtId="0" fontId="6" fillId="0" borderId="0" xfId="10" applyFont="1" applyFill="1" applyAlignment="1">
      <alignment horizontal="left"/>
    </xf>
    <xf numFmtId="3" fontId="2" fillId="0" borderId="0" xfId="10" applyNumberFormat="1"/>
    <xf numFmtId="0" fontId="11" fillId="0" borderId="0" xfId="10" applyFont="1"/>
    <xf numFmtId="43" fontId="0" fillId="0" borderId="0" xfId="0" applyNumberFormat="1"/>
    <xf numFmtId="0" fontId="12" fillId="2" borderId="3" xfId="0" applyFont="1" applyFill="1" applyBorder="1"/>
    <xf numFmtId="43" fontId="0" fillId="0" borderId="1" xfId="0" applyNumberFormat="1" applyBorder="1"/>
    <xf numFmtId="0" fontId="10" fillId="0" borderId="0" xfId="0" applyFont="1" applyFill="1"/>
    <xf numFmtId="0" fontId="0" fillId="0" borderId="0" xfId="0" applyFont="1" applyAlignment="1">
      <alignment horizontal="left"/>
    </xf>
    <xf numFmtId="168" fontId="0" fillId="0" borderId="0" xfId="0" applyNumberFormat="1"/>
    <xf numFmtId="0" fontId="12" fillId="3" borderId="2" xfId="0" applyFont="1" applyFill="1" applyBorder="1"/>
    <xf numFmtId="167" fontId="0" fillId="0" borderId="0" xfId="1" applyNumberFormat="1" applyFont="1"/>
    <xf numFmtId="165" fontId="7" fillId="0" borderId="0" xfId="0" applyNumberFormat="1" applyFont="1"/>
    <xf numFmtId="0" fontId="0" fillId="4" borderId="0" xfId="0" applyFill="1" applyAlignment="1">
      <alignment horizontal="left"/>
    </xf>
    <xf numFmtId="167" fontId="0" fillId="4" borderId="0" xfId="1" applyNumberFormat="1" applyFont="1" applyFill="1"/>
    <xf numFmtId="168" fontId="0" fillId="4" borderId="0" xfId="0" applyNumberFormat="1" applyFill="1"/>
    <xf numFmtId="0" fontId="12" fillId="3" borderId="0" xfId="0" applyFont="1" applyFill="1" applyAlignment="1">
      <alignment horizontal="left"/>
    </xf>
    <xf numFmtId="167" fontId="12" fillId="3" borderId="0" xfId="1" applyNumberFormat="1" applyFont="1" applyFill="1"/>
    <xf numFmtId="168" fontId="12" fillId="3" borderId="0" xfId="0" applyNumberFormat="1" applyFont="1" applyFill="1"/>
    <xf numFmtId="165" fontId="0" fillId="0" borderId="0" xfId="1" applyNumberFormat="1" applyFont="1"/>
    <xf numFmtId="0" fontId="0" fillId="0" borderId="0" xfId="0" applyAlignment="1">
      <alignment horizontal="left" indent="2"/>
    </xf>
    <xf numFmtId="2" fontId="0" fillId="0" borderId="0" xfId="0" applyNumberFormat="1"/>
    <xf numFmtId="0" fontId="6" fillId="0" borderId="0" xfId="0" applyFont="1"/>
    <xf numFmtId="0" fontId="6" fillId="0" borderId="1" xfId="0" applyFont="1" applyBorder="1"/>
    <xf numFmtId="2" fontId="0" fillId="0" borderId="1" xfId="0" applyNumberFormat="1" applyBorder="1"/>
    <xf numFmtId="2" fontId="0" fillId="0" borderId="2" xfId="0" applyNumberFormat="1" applyBorder="1"/>
    <xf numFmtId="0" fontId="12" fillId="3" borderId="0" xfId="0" applyFont="1" applyFill="1"/>
    <xf numFmtId="0" fontId="12" fillId="3" borderId="2" xfId="0" applyFont="1" applyFill="1" applyBorder="1" applyAlignment="1">
      <alignment horizontal="left"/>
    </xf>
    <xf numFmtId="2" fontId="13" fillId="3" borderId="2" xfId="0" applyNumberFormat="1" applyFont="1" applyFill="1" applyBorder="1"/>
    <xf numFmtId="2" fontId="7" fillId="0" borderId="2" xfId="0" applyNumberFormat="1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15" applyFont="1" applyFill="1" applyAlignment="1">
      <alignment horizontal="center"/>
    </xf>
    <xf numFmtId="0" fontId="7" fillId="0" borderId="0" xfId="15" applyFont="1" applyFill="1" applyAlignment="1">
      <alignment horizontal="center" vertical="top" wrapText="1"/>
    </xf>
    <xf numFmtId="0" fontId="1" fillId="0" borderId="0" xfId="15"/>
    <xf numFmtId="0" fontId="6" fillId="0" borderId="0" xfId="16" applyFont="1" applyAlignment="1">
      <alignment wrapText="1"/>
    </xf>
    <xf numFmtId="165" fontId="0" fillId="0" borderId="0" xfId="17" applyNumberFormat="1" applyFont="1"/>
    <xf numFmtId="0" fontId="0" fillId="0" borderId="0" xfId="17" applyNumberFormat="1" applyFont="1"/>
    <xf numFmtId="0" fontId="6" fillId="0" borderId="0" xfId="16" applyFont="1" applyFill="1" applyAlignment="1">
      <alignment wrapText="1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7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horizontal="right" vertical="top" wrapText="1"/>
    </xf>
    <xf numFmtId="165" fontId="6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 wrapText="1"/>
    </xf>
    <xf numFmtId="0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1" fillId="0" borderId="0" xfId="8" applyFont="1" applyBorder="1"/>
    <xf numFmtId="3" fontId="0" fillId="0" borderId="0" xfId="0" applyNumberFormat="1" applyBorder="1"/>
    <xf numFmtId="0" fontId="0" fillId="0" borderId="0" xfId="0" applyBorder="1"/>
    <xf numFmtId="43" fontId="2" fillId="0" borderId="0" xfId="1" applyFont="1"/>
    <xf numFmtId="0" fontId="10" fillId="0" borderId="0" xfId="10" applyFont="1" applyAlignment="1">
      <alignment horizontal="center"/>
    </xf>
    <xf numFmtId="0" fontId="6" fillId="0" borderId="0" xfId="10" applyFont="1" applyFill="1" applyBorder="1" applyAlignment="1">
      <alignment horizontal="left"/>
    </xf>
    <xf numFmtId="3" fontId="0" fillId="0" borderId="0" xfId="0" applyNumberFormat="1" applyAlignment="1">
      <alignment horizontal="right" vertical="center" wrapText="1"/>
    </xf>
    <xf numFmtId="165" fontId="0" fillId="0" borderId="0" xfId="1" applyNumberFormat="1" applyFont="1" applyAlignment="1">
      <alignment horizontal="right" vertical="center" wrapText="1"/>
    </xf>
    <xf numFmtId="43" fontId="0" fillId="0" borderId="0" xfId="1" applyFont="1" applyBorder="1"/>
    <xf numFmtId="0" fontId="12" fillId="3" borderId="2" xfId="0" applyFont="1" applyFill="1" applyBorder="1" applyAlignment="1">
      <alignment horizontal="right"/>
    </xf>
    <xf numFmtId="0" fontId="15" fillId="0" borderId="0" xfId="11" applyFont="1"/>
    <xf numFmtId="3" fontId="16" fillId="0" borderId="0" xfId="0" applyNumberFormat="1" applyFont="1"/>
    <xf numFmtId="3" fontId="16" fillId="0" borderId="0" xfId="0" applyNumberFormat="1" applyFont="1" applyFill="1"/>
    <xf numFmtId="0" fontId="15" fillId="0" borderId="0" xfId="11" applyFont="1" applyFill="1"/>
    <xf numFmtId="0" fontId="15" fillId="0" borderId="1" xfId="11" applyFont="1" applyBorder="1"/>
    <xf numFmtId="0" fontId="17" fillId="0" borderId="0" xfId="12" applyFont="1" applyAlignment="1">
      <alignment horizontal="center"/>
    </xf>
    <xf numFmtId="0" fontId="17" fillId="0" borderId="0" xfId="12" applyFont="1" applyFill="1" applyAlignment="1">
      <alignment horizontal="center"/>
    </xf>
    <xf numFmtId="0" fontId="16" fillId="5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15" fillId="5" borderId="2" xfId="11" applyFont="1" applyFill="1" applyBorder="1" applyAlignment="1">
      <alignment vertical="center"/>
    </xf>
    <xf numFmtId="0" fontId="17" fillId="5" borderId="2" xfId="11" applyFont="1" applyFill="1" applyBorder="1" applyAlignment="1">
      <alignment horizontal="right" vertical="center"/>
    </xf>
    <xf numFmtId="0" fontId="17" fillId="0" borderId="0" xfId="11" applyFont="1" applyFill="1" applyBorder="1" applyAlignment="1">
      <alignment horizontal="right" vertical="center"/>
    </xf>
    <xf numFmtId="0" fontId="17" fillId="0" borderId="0" xfId="11" applyFont="1" applyBorder="1" applyAlignment="1">
      <alignment horizontal="right" vertical="center"/>
    </xf>
    <xf numFmtId="0" fontId="16" fillId="5" borderId="1" xfId="0" applyFont="1" applyFill="1" applyBorder="1"/>
    <xf numFmtId="0" fontId="18" fillId="5" borderId="1" xfId="0" applyFont="1" applyFill="1" applyBorder="1" applyAlignment="1">
      <alignment horizontal="center" vertical="center"/>
    </xf>
    <xf numFmtId="0" fontId="15" fillId="0" borderId="0" xfId="11" applyFont="1" applyAlignment="1">
      <alignment vertical="center"/>
    </xf>
    <xf numFmtId="0" fontId="15" fillId="0" borderId="0" xfId="11" applyFont="1" applyAlignment="1">
      <alignment horizontal="center"/>
    </xf>
    <xf numFmtId="0" fontId="16" fillId="0" borderId="0" xfId="0" applyFont="1" applyBorder="1" applyAlignment="1">
      <alignment horizontal="left"/>
    </xf>
    <xf numFmtId="1" fontId="16" fillId="0" borderId="5" xfId="0" applyNumberFormat="1" applyFont="1" applyFill="1" applyBorder="1"/>
    <xf numFmtId="168" fontId="16" fillId="0" borderId="0" xfId="0" applyNumberFormat="1" applyFont="1" applyFill="1" applyBorder="1"/>
    <xf numFmtId="3" fontId="15" fillId="0" borderId="0" xfId="11" applyNumberFormat="1" applyFont="1" applyAlignment="1">
      <alignment horizontal="right" vertical="center"/>
    </xf>
    <xf numFmtId="0" fontId="15" fillId="0" borderId="0" xfId="11" applyFont="1" applyFill="1" applyAlignment="1">
      <alignment vertical="center"/>
    </xf>
    <xf numFmtId="0" fontId="15" fillId="0" borderId="1" xfId="11" applyFont="1" applyBorder="1" applyAlignment="1">
      <alignment vertical="center"/>
    </xf>
    <xf numFmtId="0" fontId="15" fillId="0" borderId="1" xfId="11" applyFont="1" applyBorder="1" applyAlignment="1">
      <alignment horizontal="center"/>
    </xf>
    <xf numFmtId="3" fontId="16" fillId="0" borderId="0" xfId="0" applyNumberFormat="1" applyFont="1" applyFill="1" applyBorder="1"/>
    <xf numFmtId="3" fontId="16" fillId="0" borderId="0" xfId="0" applyNumberFormat="1" applyFont="1" applyBorder="1"/>
    <xf numFmtId="0" fontId="16" fillId="0" borderId="1" xfId="0" applyFont="1" applyBorder="1" applyAlignment="1">
      <alignment horizontal="left"/>
    </xf>
    <xf numFmtId="1" fontId="16" fillId="0" borderId="6" xfId="0" applyNumberFormat="1" applyFont="1" applyFill="1" applyBorder="1"/>
    <xf numFmtId="3" fontId="15" fillId="0" borderId="1" xfId="11" applyNumberFormat="1" applyFont="1" applyBorder="1" applyAlignment="1">
      <alignment horizontal="right" vertical="center"/>
    </xf>
    <xf numFmtId="0" fontId="17" fillId="5" borderId="2" xfId="11" applyFont="1" applyFill="1" applyBorder="1" applyAlignment="1">
      <alignment vertical="center"/>
    </xf>
    <xf numFmtId="0" fontId="17" fillId="5" borderId="2" xfId="12" applyFont="1" applyFill="1" applyBorder="1" applyAlignment="1">
      <alignment horizontal="center"/>
    </xf>
    <xf numFmtId="3" fontId="18" fillId="5" borderId="2" xfId="0" applyNumberFormat="1" applyFont="1" applyFill="1" applyBorder="1"/>
    <xf numFmtId="3" fontId="18" fillId="0" borderId="0" xfId="0" applyNumberFormat="1" applyFont="1" applyFill="1" applyBorder="1"/>
    <xf numFmtId="0" fontId="18" fillId="5" borderId="1" xfId="0" applyFont="1" applyFill="1" applyBorder="1" applyAlignment="1">
      <alignment horizontal="center"/>
    </xf>
    <xf numFmtId="168" fontId="18" fillId="5" borderId="1" xfId="0" applyNumberFormat="1" applyFont="1" applyFill="1" applyBorder="1"/>
    <xf numFmtId="0" fontId="18" fillId="0" borderId="0" xfId="0" applyFont="1" applyFill="1" applyBorder="1"/>
    <xf numFmtId="0" fontId="15" fillId="0" borderId="0" xfId="12" applyFont="1" applyFill="1" applyBorder="1"/>
    <xf numFmtId="0" fontId="15" fillId="0" borderId="0" xfId="12" applyFont="1"/>
    <xf numFmtId="0" fontId="17" fillId="5" borderId="2" xfId="11" applyFont="1" applyFill="1" applyBorder="1"/>
    <xf numFmtId="4" fontId="18" fillId="0" borderId="0" xfId="0" applyNumberFormat="1" applyFont="1" applyFill="1" applyBorder="1"/>
    <xf numFmtId="4" fontId="16" fillId="0" borderId="0" xfId="0" applyNumberFormat="1" applyFont="1"/>
    <xf numFmtId="4" fontId="16" fillId="0" borderId="0" xfId="0" applyNumberFormat="1" applyFont="1" applyFill="1"/>
    <xf numFmtId="0" fontId="20" fillId="0" borderId="0" xfId="0" applyFont="1"/>
    <xf numFmtId="3" fontId="21" fillId="0" borderId="0" xfId="0" applyNumberFormat="1" applyFont="1"/>
    <xf numFmtId="0" fontId="21" fillId="0" borderId="0" xfId="0" applyFont="1"/>
    <xf numFmtId="0" fontId="17" fillId="0" borderId="0" xfId="11" applyFont="1" applyBorder="1" applyAlignment="1">
      <alignment horizontal="center"/>
    </xf>
    <xf numFmtId="0" fontId="18" fillId="5" borderId="4" xfId="0" applyFont="1" applyFill="1" applyBorder="1" applyAlignment="1">
      <alignment horizontal="center" vertical="center"/>
    </xf>
    <xf numFmtId="0" fontId="6" fillId="4" borderId="0" xfId="16" applyFont="1" applyFill="1" applyAlignment="1">
      <alignment wrapText="1"/>
    </xf>
    <xf numFmtId="165" fontId="0" fillId="4" borderId="0" xfId="17" applyNumberFormat="1" applyFont="1" applyFill="1"/>
    <xf numFmtId="0" fontId="0" fillId="4" borderId="0" xfId="17" applyNumberFormat="1" applyFont="1" applyFill="1"/>
    <xf numFmtId="0" fontId="0" fillId="0" borderId="0" xfId="17" applyNumberFormat="1" applyFont="1" applyFill="1" applyBorder="1"/>
    <xf numFmtId="3" fontId="0" fillId="0" borderId="0" xfId="0" applyNumberFormat="1" applyBorder="1" applyAlignment="1">
      <alignment vertical="top" wrapText="1"/>
    </xf>
    <xf numFmtId="0" fontId="18" fillId="5" borderId="7" xfId="0" applyFont="1" applyFill="1" applyBorder="1" applyAlignment="1">
      <alignment horizontal="center" vertical="center"/>
    </xf>
    <xf numFmtId="169" fontId="18" fillId="5" borderId="2" xfId="18" applyNumberFormat="1" applyFont="1" applyFill="1" applyBorder="1"/>
    <xf numFmtId="170" fontId="16" fillId="0" borderId="0" xfId="0" applyNumberFormat="1" applyFont="1" applyBorder="1"/>
    <xf numFmtId="170" fontId="16" fillId="0" borderId="1" xfId="0" applyNumberFormat="1" applyFont="1" applyBorder="1"/>
    <xf numFmtId="0" fontId="18" fillId="5" borderId="6" xfId="0" applyFont="1" applyFill="1" applyBorder="1" applyAlignment="1">
      <alignment horizontal="center" vertical="center"/>
    </xf>
    <xf numFmtId="0" fontId="23" fillId="0" borderId="0" xfId="11" applyFont="1" applyAlignment="1">
      <alignment horizontal="center"/>
    </xf>
    <xf numFmtId="0" fontId="7" fillId="0" borderId="0" xfId="0" applyFont="1" applyAlignment="1">
      <alignment horizontal="center"/>
    </xf>
  </cellXfs>
  <cellStyles count="19">
    <cellStyle name="Normal" xfId="0" builtinId="0"/>
    <cellStyle name="Normal 2" xfId="2" xr:uid="{00000000-0005-0000-0000-000001000000}"/>
    <cellStyle name="Normal 2 2" xfId="16" xr:uid="{00000000-0005-0000-0000-000002000000}"/>
    <cellStyle name="Normal 3" xfId="4" xr:uid="{00000000-0005-0000-0000-000003000000}"/>
    <cellStyle name="Normal 4" xfId="6" xr:uid="{00000000-0005-0000-0000-000004000000}"/>
    <cellStyle name="Normal 5" xfId="8" xr:uid="{00000000-0005-0000-0000-000005000000}"/>
    <cellStyle name="Normal 5 2" xfId="10" xr:uid="{00000000-0005-0000-0000-000006000000}"/>
    <cellStyle name="Normal 6" xfId="15" xr:uid="{00000000-0005-0000-0000-000007000000}"/>
    <cellStyle name="Normal_ipeadata_1315718(1)" xfId="12" xr:uid="{00000000-0005-0000-0000-000008000000}"/>
    <cellStyle name="Normal_ipeadata_2298328(1)" xfId="11" xr:uid="{00000000-0005-0000-0000-000009000000}"/>
    <cellStyle name="Porcentagem" xfId="18" builtinId="5"/>
    <cellStyle name="Porcentagem 2" xfId="13" xr:uid="{00000000-0005-0000-0000-00000A000000}"/>
    <cellStyle name="Separador de milhares 2" xfId="14" xr:uid="{00000000-0005-0000-0000-00000B000000}"/>
    <cellStyle name="Vírgula" xfId="1" builtinId="3"/>
    <cellStyle name="Vírgula 2" xfId="3" xr:uid="{00000000-0005-0000-0000-00000D000000}"/>
    <cellStyle name="Vírgula 3" xfId="5" xr:uid="{00000000-0005-0000-0000-00000E000000}"/>
    <cellStyle name="Vírgula 4" xfId="7" xr:uid="{00000000-0005-0000-0000-00000F000000}"/>
    <cellStyle name="Vírgula 5" xfId="9" xr:uid="{00000000-0005-0000-0000-000010000000}"/>
    <cellStyle name="Vírgula 6" xfId="17" xr:uid="{00000000-0005-0000-0000-000011000000}"/>
  </cellStyles>
  <dxfs count="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o Balau Calazans" refreshedDate="41934.71677071759" createdVersion="4" refreshedVersion="4" minRefreshableVersion="3" recordCount="429" xr:uid="{00000000-000A-0000-FFFF-FFFF01000000}">
  <cacheSource type="worksheet">
    <worksheetSource ref="A2:O431" sheet="BASE"/>
  </cacheSource>
  <cacheFields count="15">
    <cacheField name="ESTADOS" numFmtId="0">
      <sharedItems count="33">
        <s v="NORTE"/>
        <s v="Acre"/>
        <s v="Amazonas"/>
        <s v="Pará"/>
        <s v="Rondônia"/>
        <s v="Amapá"/>
        <s v="Roraima"/>
        <s v="Tocantins"/>
        <s v="NORDESTE"/>
        <s v="Maranhão"/>
        <s v="Piauí"/>
        <s v="Ceará"/>
        <s v="Rio Grande do Norte"/>
        <s v="Paraíba"/>
        <s v="Pernambuco"/>
        <s v="Alagoas"/>
        <s v="Sergipe"/>
        <s v="Bahia"/>
        <s v="SUDESTE"/>
        <s v="Minas Gerais"/>
        <s v="Espírito Santo"/>
        <s v="Rio de Janeiro"/>
        <s v="São Paulo"/>
        <s v="SUL"/>
        <s v="Paraná"/>
        <s v="Santa Catarina"/>
        <s v="Rio Grande do Sul"/>
        <s v="CENTRO-OESTE"/>
        <s v="Mato Grosso"/>
        <s v="Mato Grosso do Sul"/>
        <s v="Goiás"/>
        <s v="Distrito Federal"/>
        <s v="BRASIL"/>
      </sharedItems>
    </cacheField>
    <cacheField name="Outras Fontes" numFmtId="0">
      <sharedItems containsSemiMixedTypes="0" containsString="0" containsNumber="1" containsInteger="1" minValue="0" maxValue="11852067"/>
    </cacheField>
    <cacheField name="Dívida  Ativa" numFmtId="0">
      <sharedItems containsSemiMixedTypes="0" containsString="0" containsNumber="1" containsInteger="1" minValue="0" maxValue="2894584"/>
    </cacheField>
    <cacheField name="Setor Primário" numFmtId="0">
      <sharedItems containsSemiMixedTypes="0" containsString="0" containsNumber="1" containsInteger="1" minValue="0" maxValue="3790872"/>
    </cacheField>
    <cacheField name="Setor Secundário" numFmtId="0">
      <sharedItems containsSemiMixedTypes="0" containsString="0" containsNumber="1" containsInteger="1" minValue="0" maxValue="84987053"/>
    </cacheField>
    <cacheField name="Setor Terciário" numFmtId="0">
      <sharedItems containsSemiMixedTypes="0" containsString="0" containsNumber="1" containsInteger="1" minValue="0" maxValue="126503323"/>
    </cacheField>
    <cacheField name="Terciário Atacadista" numFmtId="0">
      <sharedItems containsSemiMixedTypes="0" containsString="0" containsNumber="1" containsInteger="1" minValue="0" maxValue="46515254"/>
    </cacheField>
    <cacheField name="Terciário Varejista" numFmtId="0">
      <sharedItems containsSemiMixedTypes="0" containsString="0" containsNumber="1" containsInteger="1" minValue="0" maxValue="32778785"/>
    </cacheField>
    <cacheField name="Terciário Transporte" numFmtId="0">
      <sharedItems containsMixedTypes="1" containsNumber="1" containsInteger="1" minValue="0" maxValue="5567782"/>
    </cacheField>
    <cacheField name="Terciário Outros" numFmtId="0">
      <sharedItems containsSemiMixedTypes="0" containsString="0" containsNumber="1" containsInteger="1" minValue="0" maxValue="11008980"/>
    </cacheField>
    <cacheField name="Terciário Comunicações" numFmtId="0">
      <sharedItems containsSemiMixedTypes="0" containsString="0" containsNumber="1" containsInteger="1" minValue="0" maxValue="32474118"/>
    </cacheField>
    <cacheField name="Energia Elétrica" numFmtId="0">
      <sharedItems containsSemiMixedTypes="0" containsString="0" containsNumber="1" containsInteger="1" minValue="0" maxValue="27380859"/>
    </cacheField>
    <cacheField name="Petr Com e Lubr" numFmtId="0">
      <sharedItems containsSemiMixedTypes="0" containsString="0" containsNumber="1" containsInteger="1" minValue="0" maxValue="53032146" count="414">
        <n v="365675"/>
        <n v="20339"/>
        <n v="90498"/>
        <n v="83928"/>
        <n v="13217"/>
        <n v="30152"/>
        <n v="35381"/>
        <n v="92159"/>
        <n v="2171699"/>
        <n v="169700"/>
        <n v="93035"/>
        <n v="353431"/>
        <n v="10757"/>
        <n v="2771"/>
        <n v="401664"/>
        <n v="4400"/>
        <n v="91475"/>
        <n v="1044466"/>
        <n v="7908329"/>
        <n v="1779668"/>
        <n v="302571"/>
        <n v="1158039"/>
        <n v="4668051"/>
        <n v="3074486"/>
        <n v="1119388"/>
        <n v="630879"/>
        <n v="1324218"/>
        <n v="1398342"/>
        <n v="339100"/>
        <n v="249289"/>
        <n v="490707"/>
        <n v="319247"/>
        <n v="14918531"/>
        <n v="565686"/>
        <n v="0"/>
        <n v="170718"/>
        <n v="216467"/>
        <n v="31798"/>
        <n v="35872"/>
        <n v="110832"/>
        <n v="2507685"/>
        <n v="178736"/>
        <n v="97624"/>
        <n v="432780"/>
        <n v="15413"/>
        <n v="1007"/>
        <n v="466148"/>
        <n v="6847"/>
        <n v="95708"/>
        <n v="1213421"/>
        <n v="9037149"/>
        <n v="2081303"/>
        <n v="349287"/>
        <n v="1456678"/>
        <n v="5149881"/>
        <n v="3517399"/>
        <n v="1231831"/>
        <n v="749507"/>
        <n v="1536061"/>
        <n v="1649163"/>
        <n v="358114"/>
        <n v="275636"/>
        <n v="632055"/>
        <n v="383359"/>
        <n v="17277083"/>
        <n v="845191"/>
        <n v="224952"/>
        <n v="422148"/>
        <n v="47239"/>
        <n v="26209"/>
        <n v="124643"/>
        <n v="2813484"/>
        <n v="241221"/>
        <n v="112831"/>
        <n v="479639"/>
        <n v="21730"/>
        <n v="35228"/>
        <n v="555662"/>
        <n v="18526"/>
        <n v="2883"/>
        <n v="1345764"/>
        <n v="9909826"/>
        <n v="2260258"/>
        <n v="358604"/>
        <n v="1670108"/>
        <n v="5620856"/>
        <n v="3947759"/>
        <n v="1427261"/>
        <n v="893062"/>
        <n v="1627437"/>
        <n v="1843118"/>
        <n v="399309"/>
        <n v="303950"/>
        <n v="719108"/>
        <n v="420752"/>
        <n v="19359379"/>
        <n v="1227007"/>
        <n v="388754"/>
        <n v="584374"/>
        <n v="46591"/>
        <n v="32381"/>
        <n v="174908"/>
        <n v="3665386"/>
        <n v="336252"/>
        <n v="167928"/>
        <n v="608811"/>
        <n v="37191"/>
        <n v="209021"/>
        <n v="638653"/>
        <n v="24705"/>
        <n v="2901"/>
        <n v="1639924"/>
        <n v="10989857"/>
        <n v="2822685"/>
        <n v="497223"/>
        <n v="1527487"/>
        <n v="6142462"/>
        <n v="5204633"/>
        <n v="1898916"/>
        <n v="1081558"/>
        <n v="2224159"/>
        <n v="2429827"/>
        <n v="467023"/>
        <n v="423572"/>
        <n v="1012197"/>
        <n v="527035"/>
        <n v="23516710"/>
        <n v="1341461"/>
        <n v="435129"/>
        <n v="632970"/>
        <n v="45446"/>
        <n v="35133"/>
        <n v="192783"/>
        <n v="4263642"/>
        <n v="357315"/>
        <n v="193314"/>
        <n v="770007"/>
        <n v="25147"/>
        <n v="275426"/>
        <n v="726911"/>
        <n v="9668"/>
        <n v="13326"/>
        <n v="1892527"/>
        <n v="12006944"/>
        <n v="2934318"/>
        <n v="522525"/>
        <n v="2171277"/>
        <n v="6378825"/>
        <n v="5273981"/>
        <n v="1920133"/>
        <n v="1169981"/>
        <n v="2183867"/>
        <n v="2852683"/>
        <n v="723032"/>
        <n v="579828"/>
        <n v="977040"/>
        <n v="572783"/>
        <n v="25738710"/>
        <n v="1308394"/>
        <n v="413281"/>
        <n v="710376"/>
        <n v="46168"/>
        <n v="48745"/>
        <n v="89825"/>
        <n v="4497175"/>
        <n v="436453"/>
        <n v="236938"/>
        <n v="680652"/>
        <n v="30326"/>
        <n v="279275"/>
        <n v="756698"/>
        <n v="3345"/>
        <n v="67"/>
        <n v="2073422"/>
        <n v="13377551"/>
        <n v="3299216"/>
        <n v="639725"/>
        <n v="2121201"/>
        <n v="7317408"/>
        <n v="5833079"/>
        <n v="2187190"/>
        <n v="1298201"/>
        <n v="2347688"/>
        <n v="3024090"/>
        <n v="797072"/>
        <n v="569858"/>
        <n v="999219"/>
        <n v="657941"/>
        <n v="28040290"/>
        <n v="2254441"/>
        <n v="15402"/>
        <n v="502995"/>
        <n v="871441"/>
        <n v="460272"/>
        <n v="114074"/>
        <n v="63445"/>
        <n v="226811"/>
        <n v="5616050"/>
        <n v="557438"/>
        <n v="268071"/>
        <n v="857601"/>
        <n v="42256"/>
        <n v="320314"/>
        <n v="927072"/>
        <n v="9688"/>
        <n v="153823"/>
        <n v="2479786"/>
        <n v="14611297"/>
        <n v="3728203"/>
        <n v="729481"/>
        <n v="2013502"/>
        <n v="8140112"/>
        <n v="6206332"/>
        <n v="2346177"/>
        <n v="1444143"/>
        <n v="2416012"/>
        <n v="3807235"/>
        <n v="793411"/>
        <n v="1129872"/>
        <n v="1140573"/>
        <n v="743379"/>
        <n v="32495354"/>
        <n v="2603744"/>
        <n v="719454"/>
        <n v="1015899"/>
        <n v="441917"/>
        <n v="114968"/>
        <n v="63917"/>
        <n v="247589"/>
        <n v="5496029"/>
        <n v="557655"/>
        <n v="306116"/>
        <n v="738315"/>
        <n v="35469"/>
        <n v="377124"/>
        <n v="897906"/>
        <n v="157460"/>
        <n v="183508"/>
        <n v="2242476"/>
        <n v="14777377"/>
        <n v="3965312"/>
        <n v="782283"/>
        <n v="1817977"/>
        <n v="8211804"/>
        <n v="6556154"/>
        <n v="2490077"/>
        <n v="1514515"/>
        <n v="2551561"/>
        <n v="4132373"/>
        <n v="886025"/>
        <n v="1205116"/>
        <n v="1271526"/>
        <n v="769706"/>
        <n v="33565677"/>
        <n v="2919831"/>
        <n v="798841"/>
        <n v="1107776"/>
        <n v="510500"/>
        <n v="136327"/>
        <n v="74438"/>
        <n v="291949"/>
        <n v="6793273"/>
        <n v="659899"/>
        <n v="399555"/>
        <n v="1032140"/>
        <n v="94938"/>
        <n v="403677"/>
        <n v="1049675"/>
        <n v="244405"/>
        <n v="235995"/>
        <n v="2672989"/>
        <n v="16163158"/>
        <n v="4352244"/>
        <n v="1035520"/>
        <n v="2001580"/>
        <n v="8773813"/>
        <n v="7290900"/>
        <n v="2712589"/>
        <n v="1671457"/>
        <n v="2906853"/>
        <n v="5033631"/>
        <n v="955648"/>
        <n v="1662713"/>
        <n v="1491603"/>
        <n v="923667"/>
        <n v="38200793"/>
        <n v="2917904"/>
        <n v="705245"/>
        <n v="1104183"/>
        <n v="557467"/>
        <n v="165023"/>
        <n v="89841"/>
        <n v="296144"/>
        <n v="6464796"/>
        <n v="702533"/>
        <n v="436513"/>
        <n v="959692"/>
        <n v="192110"/>
        <n v="419331"/>
        <n v="1089615"/>
        <n v="210016"/>
        <n v="259192"/>
        <n v="2195792"/>
        <n v="15111630"/>
        <n v="4283972"/>
        <n v="972867"/>
        <n v="1855362"/>
        <n v="7999430"/>
        <n v="6810001"/>
        <n v="2378706"/>
        <n v="1730282"/>
        <n v="2701013"/>
        <n v="4742064"/>
        <n v="951737"/>
        <n v="1420445"/>
        <n v="1469379"/>
        <n v="900503"/>
        <n v="36046395"/>
        <n v="3224717"/>
        <n v="686570"/>
        <n v="1272785"/>
        <n v="602143"/>
        <n v="182927"/>
        <n v="126903"/>
        <n v="353388"/>
        <n v="7450791"/>
        <n v="812655"/>
        <n v="515199"/>
        <n v="1197413"/>
        <n v="124851"/>
        <n v="492822"/>
        <n v="1291023"/>
        <n v="311864"/>
        <n v="295662"/>
        <n v="2409302"/>
        <n v="17230396"/>
        <n v="4843019"/>
        <n v="1092359"/>
        <n v="2215339"/>
        <n v="9079680"/>
        <n v="7813241"/>
        <n v="2797455"/>
        <n v="1917635"/>
        <n v="3098151"/>
        <n v="5214344"/>
        <n v="978261"/>
        <n v="1533489"/>
        <n v="1708391"/>
        <n v="994203"/>
        <n v="40933489"/>
        <n v="3170402"/>
        <n v="502869"/>
        <n v="1415678"/>
        <n v="657980"/>
        <n v="196242"/>
        <n v="2904"/>
        <n v="394728"/>
        <n v="8311416"/>
        <n v="957069"/>
        <n v="575158"/>
        <n v="1292869"/>
        <n v="74022"/>
        <n v="563511"/>
        <n v="1515104"/>
        <n v="306200"/>
        <n v="305152"/>
        <n v="2722332"/>
        <n v="26678444"/>
        <n v="5469409"/>
        <n v="1237077"/>
        <n v="2862499"/>
        <n v="17109459"/>
        <n v="8737066"/>
        <n v="3251804"/>
        <n v="2065550"/>
        <n v="3419712"/>
        <n v="6134818"/>
        <n v="1023835"/>
        <n v="1852800"/>
        <n v="2163894"/>
        <n v="1094289"/>
        <n v="53032146"/>
        <n v="3335982"/>
        <n v="524509"/>
        <n v="1638763"/>
        <n v="455398"/>
        <n v="243715"/>
        <n v="483"/>
        <n v="473113"/>
        <n v="9174002"/>
        <n v="1054269"/>
        <n v="673812"/>
        <n v="1540498"/>
        <n v="79461"/>
        <n v="660937"/>
        <n v="1680844"/>
        <n v="318050"/>
        <n v="381114"/>
        <n v="2785019"/>
        <n v="21607879"/>
        <n v="6475905"/>
        <n v="1240698"/>
        <n v="3067538"/>
        <n v="10823737"/>
        <n v="9018129"/>
        <n v="3244297"/>
        <n v="2193030"/>
        <n v="3580802"/>
        <n v="6885774"/>
        <n v="1139279"/>
        <n v="2078337"/>
        <n v="2459283"/>
        <n v="1208876"/>
        <n v="50021766"/>
      </sharedItems>
    </cacheField>
    <cacheField name="ICMS Total" numFmtId="0">
      <sharedItems containsSemiMixedTypes="0" containsString="0" containsNumber="1" containsInteger="1" minValue="101910" maxValue="325470905"/>
    </cacheField>
    <cacheField name="ANO" numFmtId="0">
      <sharedItems containsSemiMixedTypes="0" containsString="0" containsNumber="1" containsInteger="1" minValue="2000" maxValue="2012" count="13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69.757751273151" createdVersion="4" refreshedVersion="6" minRefreshableVersion="3" recordCount="462" xr:uid="{00000000-000A-0000-FFFF-FFFF02000000}">
  <cacheSource type="worksheet">
    <worksheetSource ref="A2:O464" sheet="BASE"/>
  </cacheSource>
  <cacheFields count="15">
    <cacheField name="ESTADOS" numFmtId="0">
      <sharedItems count="33">
        <s v="NORTE"/>
        <s v="Acre"/>
        <s v="Amazonas"/>
        <s v="Pará"/>
        <s v="Rondônia"/>
        <s v="Amapá"/>
        <s v="Roraima"/>
        <s v="Tocantins"/>
        <s v="NORDESTE"/>
        <s v="Maranhão"/>
        <s v="Piauí"/>
        <s v="Ceará"/>
        <s v="Rio Grande do Norte"/>
        <s v="Paraíba"/>
        <s v="Pernambuco"/>
        <s v="Alagoas"/>
        <s v="Sergipe"/>
        <s v="Bahia"/>
        <s v="SUDESTE"/>
        <s v="Minas Gerais"/>
        <s v="Espírito Santo"/>
        <s v="Rio de Janeiro"/>
        <s v="São Paulo"/>
        <s v="SUL"/>
        <s v="Paraná"/>
        <s v="Santa Catarina"/>
        <s v="Rio Grande do Sul"/>
        <s v="CENTRO-OESTE"/>
        <s v="Mato Grosso"/>
        <s v="Mato Grosso do Sul"/>
        <s v="Goiás"/>
        <s v="Distrito Federal"/>
        <s v="BRASIL"/>
      </sharedItems>
    </cacheField>
    <cacheField name="Outras Fontes" numFmtId="0">
      <sharedItems containsSemiMixedTypes="0" containsString="0" containsNumber="1" containsInteger="1" minValue="0" maxValue="16536733"/>
    </cacheField>
    <cacheField name="Dívida  Ativa" numFmtId="0">
      <sharedItems containsSemiMixedTypes="0" containsString="0" containsNumber="1" containsInteger="1" minValue="0" maxValue="3115113"/>
    </cacheField>
    <cacheField name="Setor Primário" numFmtId="0">
      <sharedItems containsSemiMixedTypes="0" containsString="0" containsNumber="1" containsInteger="1" minValue="0" maxValue="5136858"/>
    </cacheField>
    <cacheField name="Setor Secundário" numFmtId="0">
      <sharedItems containsSemiMixedTypes="0" containsString="0" containsNumber="1" containsInteger="1" minValue="0" maxValue="99349797"/>
    </cacheField>
    <cacheField name="Setor Terciário" numFmtId="0">
      <sharedItems containsSemiMixedTypes="0" containsString="0" containsNumber="1" containsInteger="1" minValue="0" maxValue="149101988"/>
    </cacheField>
    <cacheField name="Terciário Atacadista" numFmtId="0">
      <sharedItems containsSemiMixedTypes="0" containsString="0" containsNumber="1" containsInteger="1" minValue="0" maxValue="57216911"/>
    </cacheField>
    <cacheField name="Terciário Varejista" numFmtId="0">
      <sharedItems containsSemiMixedTypes="0" containsString="0" containsNumber="1" containsInteger="1" minValue="0" maxValue="38529965"/>
    </cacheField>
    <cacheField name="Terciário Transporte" numFmtId="0">
      <sharedItems containsMixedTypes="1" containsNumber="1" containsInteger="1" minValue="0" maxValue="6520890"/>
    </cacheField>
    <cacheField name="Terciário Outros" numFmtId="0">
      <sharedItems containsSemiMixedTypes="0" containsString="0" containsNumber="1" containsInteger="1" minValue="0" maxValue="12614840"/>
    </cacheField>
    <cacheField name="Terciário Comunicações" numFmtId="0">
      <sharedItems containsSemiMixedTypes="0" containsString="0" containsNumber="1" containsInteger="1" minValue="0" maxValue="34219382"/>
    </cacheField>
    <cacheField name="Energia Elétrica" numFmtId="0">
      <sharedItems containsSemiMixedTypes="0" containsString="0" containsNumber="1" containsInteger="1" minValue="0" maxValue="27533545"/>
    </cacheField>
    <cacheField name="Petr Com e Lubr" numFmtId="0">
      <sharedItems containsSemiMixedTypes="0" containsString="0" containsNumber="1" containsInteger="1" minValue="0" maxValue="59597820"/>
    </cacheField>
    <cacheField name="ICMS Total" numFmtId="0">
      <sharedItems containsSemiMixedTypes="0" containsString="0" containsNumber="1" containsInteger="1" minValue="101910" maxValue="368713140" count="462">
        <n v="3703191"/>
        <n v="110476"/>
        <n v="1404443"/>
        <n v="1183935"/>
        <n v="516690"/>
        <n v="101910"/>
        <n v="107821"/>
        <n v="277916"/>
        <n v="11393825"/>
        <n v="631453"/>
        <n v="429989"/>
        <n v="1867769"/>
        <n v="791539"/>
        <n v="735898"/>
        <n v="2143972"/>
        <n v="539446"/>
        <n v="489796"/>
        <n v="3763962"/>
        <n v="48355674"/>
        <n v="7562362"/>
        <n v="2004533"/>
        <n v="8169917"/>
        <n v="30618862"/>
        <n v="12758901"/>
        <n v="4355486"/>
        <n v="2756602"/>
        <n v="5646813"/>
        <n v="6105814"/>
        <n v="1415798"/>
        <n v="1076821"/>
        <n v="2198112"/>
        <n v="1415084"/>
        <n v="82317405"/>
        <n v="4385803"/>
        <n v="135768"/>
        <n v="1655936"/>
        <n v="1455770"/>
        <n v="557722"/>
        <n v="118408"/>
        <n v="118784"/>
        <n v="343416"/>
        <n v="13024375"/>
        <n v="805427"/>
        <n v="467932"/>
        <n v="2121416"/>
        <n v="911350"/>
        <n v="910422"/>
        <n v="2394616"/>
        <n v="592671"/>
        <n v="578002"/>
        <n v="4242538"/>
        <n v="54776510"/>
        <n v="9223822"/>
        <n v="2490518"/>
        <n v="9368879"/>
        <n v="33693291"/>
        <n v="14999289"/>
        <n v="5002580"/>
        <n v="3290355"/>
        <n v="6706354"/>
        <n v="7099473"/>
        <n v="1556533"/>
        <n v="1328974"/>
        <n v="2615257"/>
        <n v="1598710"/>
        <n v="94285450"/>
        <n v="5143064"/>
        <n v="169676"/>
        <n v="1950757"/>
        <n v="1718104"/>
        <n v="626047"/>
        <n v="138511"/>
        <n v="123889"/>
        <n v="416081"/>
        <n v="15213052"/>
        <n v="921773"/>
        <n v="544159"/>
        <n v="2423682"/>
        <n v="1016366"/>
        <n v="925133"/>
        <n v="2865016"/>
        <n v="673072"/>
        <n v="689975"/>
        <n v="5153874"/>
        <n v="59588513"/>
        <n v="9543623"/>
        <n v="2381618"/>
        <n v="10409118"/>
        <n v="37254155"/>
        <n v="17130385"/>
        <n v="5786723"/>
        <n v="3902169"/>
        <n v="7441493"/>
        <n v="8312441"/>
        <n v="1864312"/>
        <n v="1476724"/>
        <n v="3020439"/>
        <n v="1950965"/>
        <n v="105387455"/>
        <n v="6229656"/>
        <n v="208455"/>
        <n v="2193497"/>
        <n v="2131627"/>
        <n v="865536"/>
        <n v="147464"/>
        <n v="134411"/>
        <n v="548664"/>
        <n v="17066153"/>
        <n v="979725"/>
        <n v="612352"/>
        <n v="2633553"/>
        <n v="1186565"/>
        <n v="1040954"/>
        <n v="3177688"/>
        <n v="799453"/>
        <n v="764509"/>
        <n v="5871355"/>
        <n v="65430817"/>
        <n v="11026332"/>
        <n v="2934516"/>
        <n v="11180564"/>
        <n v="40289406"/>
        <n v="20383157"/>
        <n v="6709704"/>
        <n v="4684610"/>
        <n v="8988843"/>
        <n v="10189442"/>
        <n v="2474554"/>
        <n v="1859635"/>
        <n v="3698714"/>
        <n v="2156538"/>
        <n v="119299225"/>
        <n v="7274887"/>
        <n v="257212"/>
        <n v="2612640"/>
        <n v="2405769"/>
        <n v="1057534"/>
        <n v="184420"/>
        <n v="150919"/>
        <n v="606392"/>
        <n v="20133001"/>
        <n v="1191859"/>
        <n v="761714"/>
        <n v="2994081"/>
        <n v="1394630"/>
        <n v="1144547"/>
        <n v="3667071"/>
        <n v="973291"/>
        <n v="873013"/>
        <n v="7132795"/>
        <n v="75928080"/>
        <n v="13221765"/>
        <n v="3732003"/>
        <n v="13051843"/>
        <n v="45922469"/>
        <n v="22720287"/>
        <n v="7824124"/>
        <n v="5258225"/>
        <n v="9637938"/>
        <n v="12193191"/>
        <n v="3285239"/>
        <n v="2349042"/>
        <n v="3978086"/>
        <n v="2580823"/>
        <n v="138249445"/>
        <n v="8530400"/>
        <n v="331512"/>
        <n v="3002409"/>
        <n v="2851873"/>
        <n v="1243724"/>
        <n v="240529"/>
        <n v="184571"/>
        <n v="675782"/>
        <n v="22719918"/>
        <n v="1464279"/>
        <n v="902277"/>
        <n v="3144615"/>
        <n v="1616466"/>
        <n v="1336562"/>
        <n v="4313803"/>
        <n v="1100364"/>
        <n v="1010710"/>
        <n v="7830843"/>
        <n v="84671310"/>
        <n v="15637857"/>
        <n v="4635617"/>
        <n v="13396583"/>
        <n v="51001254"/>
        <n v="25972038"/>
        <n v="8759645"/>
        <n v="5829455"/>
        <n v="11382938"/>
        <n v="13270680"/>
        <n v="3444403"/>
        <n v="2666872"/>
        <n v="4223690"/>
        <n v="2935715"/>
        <n v="155164347"/>
        <n v="9661465"/>
        <n v="429324"/>
        <n v="3359632"/>
        <n v="3308268"/>
        <n v="1332706"/>
        <n v="287868"/>
        <n v="221393"/>
        <n v="722275"/>
        <n v="25995288"/>
        <n v="1827931"/>
        <n v="1068985"/>
        <n v="3755799"/>
        <n v="1913542"/>
        <n v="1532786"/>
        <n v="4864103"/>
        <n v="1281320"/>
        <n v="1146646"/>
        <n v="8604177"/>
        <n v="94703076"/>
        <n v="17018047"/>
        <n v="5091607"/>
        <n v="14804974"/>
        <n v="57788447"/>
        <n v="27245743"/>
        <n v="9263658"/>
        <n v="6168785"/>
        <n v="11813299"/>
        <n v="14521521"/>
        <n v="3496669"/>
        <n v="3009798"/>
        <n v="4698622"/>
        <n v="3316432"/>
        <n v="172127092"/>
        <n v="10494868"/>
        <n v="323887"/>
        <n v="3718043"/>
        <n v="3666973"/>
        <n v="1441555"/>
        <n v="286820"/>
        <n v="269158"/>
        <n v="788432"/>
        <n v="27743294"/>
        <n v="2003109"/>
        <n v="1176108"/>
        <n v="3917618"/>
        <n v="2006233"/>
        <n v="1677914"/>
        <n v="5415683"/>
        <n v="1401858"/>
        <n v="1204150"/>
        <n v="8940621"/>
        <n v="104075349"/>
        <n v="19333203"/>
        <n v="5878468"/>
        <n v="15671288"/>
        <n v="63192391"/>
        <n v="29165815"/>
        <n v="10085503"/>
        <n v="6822626"/>
        <n v="12257685"/>
        <n v="16077356"/>
        <n v="3886764"/>
        <n v="3500612"/>
        <n v="5230965"/>
        <n v="3459015"/>
        <n v="187556683"/>
        <n v="12446202"/>
        <n v="400292"/>
        <n v="4619595"/>
        <n v="4182093"/>
        <n v="1674607"/>
        <n v="353147"/>
        <n v="300763"/>
        <n v="915704"/>
        <n v="32058239"/>
        <n v="2350325"/>
        <n v="1402557"/>
        <n v="4719283"/>
        <n v="2256485"/>
        <n v="1927353"/>
        <n v="6208668"/>
        <n v="1614352"/>
        <n v="1340654"/>
        <n v="10238561"/>
        <n v="124372695"/>
        <n v="23214306"/>
        <n v="7001267"/>
        <n v="17835540"/>
        <n v="76321581"/>
        <n v="34535789"/>
        <n v="11766971"/>
        <n v="7943664"/>
        <n v="14825154"/>
        <n v="19175667"/>
        <n v="4736302"/>
        <n v="4346913"/>
        <n v="6143391"/>
        <n v="3949062"/>
        <n v="222588592"/>
        <n v="12828456"/>
        <n v="429221"/>
        <n v="4378853"/>
        <n v="4530126"/>
        <n v="1783231"/>
        <n v="417908"/>
        <n v="350982"/>
        <n v="938135"/>
        <n v="33892547"/>
        <n v="2514517"/>
        <n v="1587309"/>
        <n v="5134390"/>
        <n v="2417496"/>
        <n v="2100909"/>
        <n v="6866445"/>
        <n v="1697015"/>
        <n v="1431626"/>
        <n v="10142840"/>
        <n v="126691732"/>
        <n v="22348797"/>
        <n v="6670459"/>
        <n v="19100299"/>
        <n v="78572177"/>
        <n v="34813847"/>
        <n v="11198814"/>
        <n v="8528362"/>
        <n v="15086671"/>
        <n v="20006943"/>
        <n v="5016124"/>
        <n v="4278743"/>
        <n v="6717040"/>
        <n v="3995036"/>
        <n v="228233525"/>
        <n v="15457073"/>
        <n v="528265"/>
        <n v="5553217"/>
        <n v="5175262"/>
        <n v="2181944"/>
        <n v="487382"/>
        <n v="410892"/>
        <n v="1120113"/>
        <n v="40870409"/>
        <n v="2948126"/>
        <n v="1919740"/>
        <n v="6148950"/>
        <n v="2842084"/>
        <n v="2525758"/>
        <n v="8411014"/>
        <n v="2080200"/>
        <n v="1851549"/>
        <n v="12142989"/>
        <n v="149471073"/>
        <n v="27187513"/>
        <n v="6964845"/>
        <n v="23001955"/>
        <n v="92316759"/>
        <n v="42108359"/>
        <n v="13848776"/>
        <n v="10366271"/>
        <n v="17893313"/>
        <n v="22748734"/>
        <n v="5336867"/>
        <n v="4641114"/>
        <n v="8170085"/>
        <n v="4600669"/>
        <n v="270655649"/>
        <n v="17030692"/>
        <n v="585837"/>
        <n v="5919879"/>
        <n v="5728144"/>
        <n v="2594488"/>
        <n v="510612"/>
        <n v="421493"/>
        <n v="1270239"/>
        <n v="45727102"/>
        <n v="3412368"/>
        <n v="2088225"/>
        <n v="6794824"/>
        <n v="3178453"/>
        <n v="2824625"/>
        <n v="9925874"/>
        <n v="2272831"/>
        <n v="1998490"/>
        <n v="13231412"/>
        <n v="170361223"/>
        <n v="29219113"/>
        <n v="8560649"/>
        <n v="25154567"/>
        <n v="107426893"/>
        <n v="47979135"/>
        <n v="15961798"/>
        <n v="12514406"/>
        <n v="19502930"/>
        <n v="26298971"/>
        <n v="5814671"/>
        <n v="5413880"/>
        <n v="9875178"/>
        <n v="5195242"/>
        <n v="307397123"/>
        <n v="19367245"/>
        <n v="498744"/>
        <n v="6500920"/>
        <n v="7096208"/>
        <n v="2623797"/>
        <n v="695976"/>
        <n v="460232"/>
        <n v="1491368"/>
        <n v="50639668"/>
        <n v="3858928"/>
        <n v="2395316"/>
        <n v="7646410"/>
        <n v="3690518"/>
        <n v="3248745"/>
        <n v="10601777"/>
        <n v="2453754"/>
        <n v="2301428"/>
        <n v="14442791"/>
        <n v="175892764"/>
        <n v="32100033"/>
        <n v="9222390"/>
        <n v="25466802"/>
        <n v="109103539"/>
        <n v="51957338"/>
        <n v="17859740"/>
        <n v="12719389"/>
        <n v="21378209"/>
        <n v="29777192"/>
        <n v="6708830"/>
        <n v="6005121"/>
        <n v="11369285"/>
        <n v="5693957"/>
        <n v="327634208"/>
        <n v="22018351"/>
        <n v="801960"/>
        <n v="7485739"/>
        <n v="8025258"/>
        <n v="2754548"/>
        <n v="791947"/>
        <n v="479880"/>
        <n v="1679017"/>
        <n v="56912784"/>
        <n v="4390310"/>
        <n v="2676757"/>
        <n v="8705388"/>
        <n v="4033477"/>
        <n v="3787495"/>
        <n v="11708614"/>
        <n v="2731181"/>
        <n v="2551093"/>
        <n v="16328465"/>
        <n v="198288129"/>
        <n v="35942963"/>
        <n v="8787045"/>
        <n v="31645900"/>
        <n v="121912220"/>
        <n v="58829641"/>
        <n v="20758239"/>
        <n v="14010836"/>
        <n v="24060565"/>
        <n v="32664232"/>
        <n v="7464696"/>
        <n v="6792784"/>
        <n v="12137751"/>
        <n v="6268999"/>
        <n v="368713140"/>
      </sharedItems>
    </cacheField>
    <cacheField name="ANO" numFmtId="0">
      <sharedItems containsSemiMixedTypes="0" containsString="0" containsNumber="1" containsInteger="1" minValue="2000" maxValue="2013" count="14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x v="0"/>
    <n v="308394"/>
    <n v="9767"/>
    <n v="85539"/>
    <n v="810128"/>
    <n v="1875485"/>
    <n v="389866"/>
    <n v="416409"/>
    <n v="54557"/>
    <n v="107825"/>
    <n v="182813"/>
    <n v="188561"/>
    <x v="0"/>
    <n v="3703191"/>
    <x v="0"/>
  </r>
  <r>
    <x v="1"/>
    <n v="0"/>
    <n v="8"/>
    <n v="1087"/>
    <n v="375"/>
    <n v="29026"/>
    <n v="0"/>
    <n v="0"/>
    <n v="0"/>
    <n v="0"/>
    <n v="0"/>
    <n v="0"/>
    <x v="1"/>
    <n v="110476"/>
    <x v="0"/>
  </r>
  <r>
    <x v="2"/>
    <n v="0"/>
    <n v="4868"/>
    <n v="22898"/>
    <n v="560410"/>
    <n v="672778"/>
    <n v="0"/>
    <n v="0"/>
    <n v="0"/>
    <n v="0"/>
    <n v="0"/>
    <n v="52991"/>
    <x v="2"/>
    <n v="1404443"/>
    <x v="0"/>
  </r>
  <r>
    <x v="3"/>
    <n v="4650"/>
    <n v="1151"/>
    <n v="34618"/>
    <n v="188372"/>
    <n v="778421"/>
    <n v="233225"/>
    <n v="281369"/>
    <n v="37230"/>
    <n v="101464"/>
    <n v="125133"/>
    <n v="92795"/>
    <x v="3"/>
    <n v="1183935"/>
    <x v="0"/>
  </r>
  <r>
    <x v="4"/>
    <n v="297365"/>
    <n v="47"/>
    <n v="13894"/>
    <n v="19164"/>
    <n v="165034"/>
    <n v="76204"/>
    <n v="59460"/>
    <n v="6030"/>
    <n v="5570"/>
    <n v="17769"/>
    <n v="7969"/>
    <x v="4"/>
    <n v="516690"/>
    <x v="0"/>
  </r>
  <r>
    <x v="5"/>
    <n v="0"/>
    <n v="183"/>
    <n v="1080"/>
    <n v="24270"/>
    <n v="41857"/>
    <n v="4922"/>
    <n v="5248"/>
    <n v="430"/>
    <n v="0"/>
    <n v="9045"/>
    <n v="4368"/>
    <x v="5"/>
    <n v="101910"/>
    <x v="0"/>
  </r>
  <r>
    <x v="6"/>
    <n v="6379"/>
    <n v="273"/>
    <n v="25"/>
    <n v="7852"/>
    <n v="54982"/>
    <n v="11267"/>
    <n v="29016"/>
    <n v="544"/>
    <n v="570"/>
    <n v="13584"/>
    <n v="2928"/>
    <x v="6"/>
    <n v="107821"/>
    <x v="0"/>
  </r>
  <r>
    <x v="7"/>
    <n v="0"/>
    <n v="3238"/>
    <n v="11936"/>
    <n v="9685"/>
    <n v="133387"/>
    <n v="64247"/>
    <n v="41316"/>
    <n v="10323"/>
    <n v="221"/>
    <n v="17280"/>
    <n v="27510"/>
    <x v="7"/>
    <n v="277916"/>
    <x v="0"/>
  </r>
  <r>
    <x v="8"/>
    <n v="432877"/>
    <n v="85222"/>
    <n v="234359"/>
    <n v="2421028"/>
    <n v="5078077"/>
    <n v="1535192"/>
    <n v="1691827"/>
    <n v="161629"/>
    <n v="267958"/>
    <n v="1239905"/>
    <n v="970562"/>
    <x v="8"/>
    <n v="11393825"/>
    <x v="0"/>
  </r>
  <r>
    <x v="9"/>
    <n v="3736"/>
    <n v="0"/>
    <n v="7810"/>
    <n v="102277"/>
    <n v="272389"/>
    <n v="89032"/>
    <n v="103822"/>
    <n v="10185"/>
    <n v="7858"/>
    <n v="61492"/>
    <n v="75540"/>
    <x v="9"/>
    <n v="631453"/>
    <x v="0"/>
  </r>
  <r>
    <x v="10"/>
    <n v="0"/>
    <n v="1723"/>
    <n v="1089"/>
    <n v="32056"/>
    <n v="263625"/>
    <n v="74181"/>
    <n v="109992"/>
    <n v="7146"/>
    <n v="26066"/>
    <n v="46240"/>
    <n v="38461"/>
    <x v="10"/>
    <n v="429989"/>
    <x v="0"/>
  </r>
  <r>
    <x v="11"/>
    <n v="42707"/>
    <n v="10121"/>
    <n v="2317"/>
    <n v="544159"/>
    <n v="719986"/>
    <n v="261314"/>
    <n v="214240"/>
    <n v="24721"/>
    <n v="6279"/>
    <n v="213431"/>
    <n v="195048"/>
    <x v="11"/>
    <n v="1867769"/>
    <x v="0"/>
  </r>
  <r>
    <x v="12"/>
    <n v="0"/>
    <n v="1729"/>
    <n v="115894"/>
    <n v="114964"/>
    <n v="478026"/>
    <n v="122229"/>
    <n v="147638"/>
    <n v="15267"/>
    <n v="119798"/>
    <n v="73094"/>
    <n v="70170"/>
    <x v="12"/>
    <n v="791539"/>
    <x v="0"/>
  </r>
  <r>
    <x v="13"/>
    <n v="0"/>
    <n v="0"/>
    <n v="4083"/>
    <n v="157216"/>
    <n v="524229"/>
    <n v="308781"/>
    <n v="112803"/>
    <n v="14411"/>
    <n v="3951"/>
    <n v="84282"/>
    <n v="47600"/>
    <x v="13"/>
    <n v="735898"/>
    <x v="0"/>
  </r>
  <r>
    <x v="14"/>
    <n v="109507"/>
    <n v="13"/>
    <n v="7763"/>
    <n v="332616"/>
    <n v="1144606"/>
    <n v="276740"/>
    <n v="549333"/>
    <n v="20575"/>
    <n v="11562"/>
    <n v="286395"/>
    <n v="147803"/>
    <x v="14"/>
    <n v="2143972"/>
    <x v="0"/>
  </r>
  <r>
    <x v="15"/>
    <n v="105873"/>
    <n v="10"/>
    <n v="22769"/>
    <n v="113803"/>
    <n v="244886"/>
    <n v="75332"/>
    <n v="104616"/>
    <n v="8520"/>
    <n v="2899"/>
    <n v="53518"/>
    <n v="47705"/>
    <x v="15"/>
    <n v="539446"/>
    <x v="0"/>
  </r>
  <r>
    <x v="16"/>
    <n v="133616"/>
    <n v="2342"/>
    <n v="27910"/>
    <n v="20214"/>
    <n v="181565"/>
    <n v="0"/>
    <n v="0"/>
    <n v="0"/>
    <n v="0"/>
    <n v="0"/>
    <n v="32673"/>
    <x v="16"/>
    <n v="489796"/>
    <x v="0"/>
  </r>
  <r>
    <x v="17"/>
    <n v="37438"/>
    <n v="69284"/>
    <n v="44724"/>
    <n v="1003723"/>
    <n v="1248766"/>
    <n v="327582"/>
    <n v="349383"/>
    <n v="60804"/>
    <n v="89545"/>
    <n v="421453"/>
    <n v="315562"/>
    <x v="17"/>
    <n v="3763962"/>
    <x v="0"/>
  </r>
  <r>
    <x v="18"/>
    <n v="1070293"/>
    <n v="108055"/>
    <n v="209979"/>
    <n v="18796505"/>
    <n v="15511346"/>
    <n v="4787442"/>
    <n v="4085995"/>
    <n v="574095"/>
    <n v="791378"/>
    <n v="5272416"/>
    <n v="4751167"/>
    <x v="18"/>
    <n v="48355674"/>
    <x v="0"/>
  </r>
  <r>
    <x v="19"/>
    <n v="165117"/>
    <n v="55754"/>
    <n v="65420"/>
    <n v="2385222"/>
    <n v="2163038"/>
    <n v="562056"/>
    <n v="673677"/>
    <n v="181066"/>
    <n v="38113"/>
    <n v="708107"/>
    <n v="948142"/>
    <x v="19"/>
    <n v="7562362"/>
    <x v="0"/>
  </r>
  <r>
    <x v="20"/>
    <n v="8807"/>
    <n v="4235"/>
    <n v="50812"/>
    <n v="659537"/>
    <n v="813453"/>
    <n v="406949"/>
    <n v="97668"/>
    <n v="29804"/>
    <n v="138843"/>
    <n v="140189"/>
    <n v="165118"/>
    <x v="20"/>
    <n v="2004533"/>
    <x v="0"/>
  </r>
  <r>
    <x v="21"/>
    <n v="129986"/>
    <n v="15709"/>
    <n v="9041"/>
    <n v="2393442"/>
    <n v="3309726"/>
    <n v="973259"/>
    <n v="776152"/>
    <n v="153759"/>
    <n v="122790"/>
    <n v="1283766"/>
    <n v="1153974"/>
    <x v="21"/>
    <n v="8169917"/>
    <x v="0"/>
  </r>
  <r>
    <x v="22"/>
    <n v="766383"/>
    <n v="32357"/>
    <n v="84706"/>
    <n v="13358304"/>
    <n v="9225129"/>
    <n v="2845178"/>
    <n v="2538499"/>
    <n v="209465"/>
    <n v="491632"/>
    <n v="3140354"/>
    <n v="2483933"/>
    <x v="22"/>
    <n v="30618862"/>
    <x v="0"/>
  </r>
  <r>
    <x v="23"/>
    <n v="236723"/>
    <n v="299661"/>
    <n v="142233"/>
    <n v="3050881"/>
    <n v="4552869"/>
    <n v="1360189"/>
    <n v="1649036"/>
    <n v="192850"/>
    <n v="39963"/>
    <n v="1310830"/>
    <n v="1402048"/>
    <x v="23"/>
    <n v="12758901"/>
    <x v="0"/>
  </r>
  <r>
    <x v="24"/>
    <n v="158416"/>
    <n v="154152"/>
    <n v="96638"/>
    <n v="656955"/>
    <n v="1605826"/>
    <n v="622952"/>
    <n v="447399"/>
    <n v="70911"/>
    <n v="23902"/>
    <n v="440662"/>
    <n v="564110"/>
    <x v="24"/>
    <n v="4355486"/>
    <x v="0"/>
  </r>
  <r>
    <x v="25"/>
    <n v="0"/>
    <n v="31201"/>
    <n v="9291"/>
    <n v="751320"/>
    <n v="1043932"/>
    <n v="139739"/>
    <n v="550944"/>
    <n v="60813"/>
    <n v="16061"/>
    <n v="276374"/>
    <n v="289979"/>
    <x v="25"/>
    <n v="2756602"/>
    <x v="0"/>
  </r>
  <r>
    <x v="26"/>
    <n v="78306"/>
    <n v="114308"/>
    <n v="36305"/>
    <n v="1642606"/>
    <n v="1903111"/>
    <n v="597498"/>
    <n v="650693"/>
    <n v="61126"/>
    <n v="0"/>
    <n v="593794"/>
    <n v="547958"/>
    <x v="26"/>
    <n v="5646813"/>
    <x v="0"/>
  </r>
  <r>
    <x v="27"/>
    <n v="152563"/>
    <n v="30546"/>
    <n v="305965"/>
    <n v="1149255"/>
    <n v="2482782"/>
    <n v="769353"/>
    <n v="844224"/>
    <n v="109582"/>
    <n v="72774"/>
    <n v="686850"/>
    <n v="586361"/>
    <x v="27"/>
    <n v="6105814"/>
    <x v="0"/>
  </r>
  <r>
    <x v="28"/>
    <n v="64929"/>
    <n v="3655"/>
    <n v="72085"/>
    <n v="287179"/>
    <n v="501937"/>
    <n v="117617"/>
    <n v="169942"/>
    <n v="55866"/>
    <n v="24088"/>
    <n v="134423"/>
    <n v="146912"/>
    <x v="28"/>
    <n v="1415798"/>
    <x v="0"/>
  </r>
  <r>
    <x v="29"/>
    <n v="871"/>
    <n v="2365"/>
    <n v="160269"/>
    <n v="29936"/>
    <n v="558401"/>
    <n v="231617"/>
    <n v="170287"/>
    <n v="11879"/>
    <n v="35384"/>
    <n v="109235"/>
    <n v="75691"/>
    <x v="29"/>
    <n v="1076821"/>
    <x v="0"/>
  </r>
  <r>
    <x v="30"/>
    <n v="83669"/>
    <n v="19160"/>
    <n v="71113"/>
    <n v="504617"/>
    <n v="781343"/>
    <n v="294164"/>
    <n v="239285"/>
    <n v="32823"/>
    <n v="2912"/>
    <n v="212159"/>
    <n v="247504"/>
    <x v="30"/>
    <n v="2198112"/>
    <x v="0"/>
  </r>
  <r>
    <x v="31"/>
    <n v="3094"/>
    <n v="5366"/>
    <n v="2498"/>
    <n v="327523"/>
    <n v="641102"/>
    <n v="125956"/>
    <n v="264710"/>
    <n v="9013"/>
    <n v="10389"/>
    <n v="231034"/>
    <n v="116254"/>
    <x v="31"/>
    <n v="1415084"/>
    <x v="0"/>
  </r>
  <r>
    <x v="32"/>
    <n v="2200849"/>
    <n v="533252"/>
    <n v="978077"/>
    <n v="26227797"/>
    <n v="29500560"/>
    <n v="8842042"/>
    <n v="8687492"/>
    <n v="1092712"/>
    <n v="1279899"/>
    <n v="8692814"/>
    <n v="7898699"/>
    <x v="32"/>
    <n v="82317405"/>
    <x v="0"/>
  </r>
  <r>
    <x v="0"/>
    <n v="572741"/>
    <n v="10460"/>
    <n v="91975"/>
    <n v="904704"/>
    <n v="1871693"/>
    <n v="363740"/>
    <n v="340666"/>
    <n v="48722"/>
    <n v="55011"/>
    <n v="288599"/>
    <n v="235498"/>
    <x v="33"/>
    <n v="4385803"/>
    <x v="1"/>
  </r>
  <r>
    <x v="1"/>
    <n v="0"/>
    <n v="0"/>
    <n v="0"/>
    <n v="0"/>
    <n v="0"/>
    <n v="0"/>
    <n v="0"/>
    <n v="0"/>
    <n v="0"/>
    <n v="0"/>
    <n v="0"/>
    <x v="34"/>
    <n v="135768"/>
    <x v="1"/>
  </r>
  <r>
    <x v="2"/>
    <n v="0"/>
    <n v="4250"/>
    <n v="42943"/>
    <n v="608701"/>
    <n v="774954"/>
    <n v="0"/>
    <n v="0"/>
    <n v="0"/>
    <n v="0"/>
    <n v="0"/>
    <n v="54370"/>
    <x v="35"/>
    <n v="1655936"/>
    <x v="1"/>
  </r>
  <r>
    <x v="3"/>
    <n v="10370"/>
    <n v="1285"/>
    <n v="36096"/>
    <n v="256305"/>
    <n v="789495"/>
    <n v="242608"/>
    <n v="244538"/>
    <n v="37693"/>
    <n v="54459"/>
    <n v="210197"/>
    <n v="145751"/>
    <x v="36"/>
    <n v="1455770"/>
    <x v="1"/>
  </r>
  <r>
    <x v="4"/>
    <n v="557722"/>
    <n v="0"/>
    <n v="0"/>
    <n v="0"/>
    <n v="0"/>
    <n v="0"/>
    <n v="0"/>
    <n v="0"/>
    <n v="0"/>
    <n v="0"/>
    <n v="0"/>
    <x v="34"/>
    <n v="557722"/>
    <x v="1"/>
  </r>
  <r>
    <x v="5"/>
    <n v="0"/>
    <n v="67"/>
    <n v="1442"/>
    <n v="15235"/>
    <n v="65795"/>
    <n v="14044"/>
    <n v="28398"/>
    <n v="1108"/>
    <n v="0"/>
    <n v="22245"/>
    <n v="4073"/>
    <x v="37"/>
    <n v="118408"/>
    <x v="1"/>
  </r>
  <r>
    <x v="6"/>
    <n v="4639"/>
    <n v="0"/>
    <n v="42"/>
    <n v="10627"/>
    <n v="66524"/>
    <n v="11461"/>
    <n v="34804"/>
    <n v="827"/>
    <n v="356"/>
    <n v="19076"/>
    <n v="1080"/>
    <x v="38"/>
    <n v="118784"/>
    <x v="1"/>
  </r>
  <r>
    <x v="7"/>
    <n v="11"/>
    <n v="4858"/>
    <n v="11452"/>
    <n v="13835"/>
    <n v="174924"/>
    <n v="95626"/>
    <n v="32927"/>
    <n v="9093"/>
    <n v="196"/>
    <n v="37081"/>
    <n v="30225"/>
    <x v="39"/>
    <n v="343416"/>
    <x v="1"/>
  </r>
  <r>
    <x v="8"/>
    <n v="490184"/>
    <n v="30654"/>
    <n v="286213"/>
    <n v="2637175"/>
    <n v="5961927"/>
    <n v="1740620"/>
    <n v="1813831"/>
    <n v="189984"/>
    <n v="341939"/>
    <n v="1653205"/>
    <n v="1110538"/>
    <x v="40"/>
    <n v="13024375"/>
    <x v="1"/>
  </r>
  <r>
    <x v="9"/>
    <n v="73268"/>
    <n v="0"/>
    <n v="24635"/>
    <n v="112438"/>
    <n v="324379"/>
    <n v="74445"/>
    <n v="99378"/>
    <n v="21619"/>
    <n v="29419"/>
    <n v="99519"/>
    <n v="91972"/>
    <x v="41"/>
    <n v="805427"/>
    <x v="1"/>
  </r>
  <r>
    <x v="10"/>
    <n v="0"/>
    <n v="3190"/>
    <n v="561"/>
    <n v="53411"/>
    <n v="276516"/>
    <n v="63338"/>
    <n v="109694"/>
    <n v="6923"/>
    <n v="31047"/>
    <n v="65514"/>
    <n v="36628"/>
    <x v="42"/>
    <n v="467932"/>
    <x v="1"/>
  </r>
  <r>
    <x v="11"/>
    <n v="35980"/>
    <n v="7930"/>
    <n v="2503"/>
    <n v="589931"/>
    <n v="861132"/>
    <n v="290004"/>
    <n v="242791"/>
    <n v="26551"/>
    <n v="5910"/>
    <n v="295875"/>
    <n v="191161"/>
    <x v="43"/>
    <n v="2121416"/>
    <x v="1"/>
  </r>
  <r>
    <x v="12"/>
    <n v="0"/>
    <n v="1676"/>
    <n v="156846"/>
    <n v="146019"/>
    <n v="527426"/>
    <n v="131920"/>
    <n v="157778"/>
    <n v="15953"/>
    <n v="122319"/>
    <n v="99455"/>
    <n v="63970"/>
    <x v="44"/>
    <n v="911350"/>
    <x v="1"/>
  </r>
  <r>
    <x v="13"/>
    <n v="0"/>
    <n v="0"/>
    <n v="3856"/>
    <n v="173485"/>
    <n v="624397"/>
    <n v="371591"/>
    <n v="119747"/>
    <n v="15418"/>
    <n v="2717"/>
    <n v="114925"/>
    <n v="107678"/>
    <x v="45"/>
    <n v="910422"/>
    <x v="1"/>
  </r>
  <r>
    <x v="14"/>
    <n v="91255"/>
    <n v="14"/>
    <n v="4958"/>
    <n v="356329"/>
    <n v="1274467"/>
    <n v="271096"/>
    <n v="588844"/>
    <n v="21953"/>
    <n v="15358"/>
    <n v="377217"/>
    <n v="201445"/>
    <x v="46"/>
    <n v="2394616"/>
    <x v="1"/>
  </r>
  <r>
    <x v="15"/>
    <n v="80166"/>
    <n v="98"/>
    <n v="3327"/>
    <n v="102966"/>
    <n v="345455"/>
    <n v="144107"/>
    <n v="107795"/>
    <n v="9780"/>
    <n v="3604"/>
    <n v="80169"/>
    <n v="53812"/>
    <x v="47"/>
    <n v="592671"/>
    <x v="1"/>
  </r>
  <r>
    <x v="16"/>
    <n v="150042"/>
    <n v="4099"/>
    <n v="49427"/>
    <n v="14265"/>
    <n v="222347"/>
    <n v="0"/>
    <n v="0"/>
    <n v="0"/>
    <n v="0"/>
    <n v="0"/>
    <n v="42115"/>
    <x v="48"/>
    <n v="578002"/>
    <x v="1"/>
  </r>
  <r>
    <x v="17"/>
    <n v="59473"/>
    <n v="13646"/>
    <n v="40101"/>
    <n v="1088332"/>
    <n v="1505807"/>
    <n v="394119"/>
    <n v="387804"/>
    <n v="71787"/>
    <n v="131566"/>
    <n v="520531"/>
    <n v="321758"/>
    <x v="49"/>
    <n v="4242538"/>
    <x v="1"/>
  </r>
  <r>
    <x v="18"/>
    <n v="1073162"/>
    <n v="242817"/>
    <n v="307710"/>
    <n v="20523483"/>
    <n v="18645110"/>
    <n v="5243640"/>
    <n v="4434697"/>
    <n v="627460"/>
    <n v="1125775"/>
    <n v="7213538"/>
    <n v="4947079"/>
    <x v="50"/>
    <n v="54776510"/>
    <x v="1"/>
  </r>
  <r>
    <x v="19"/>
    <n v="177892"/>
    <n v="228840"/>
    <n v="127211"/>
    <n v="2901634"/>
    <n v="2689548"/>
    <n v="557516"/>
    <n v="838719"/>
    <n v="203809"/>
    <n v="52368"/>
    <n v="1037136"/>
    <n v="1017393"/>
    <x v="51"/>
    <n v="9223822"/>
    <x v="1"/>
  </r>
  <r>
    <x v="20"/>
    <n v="13189"/>
    <n v="1485"/>
    <n v="112540"/>
    <n v="669055"/>
    <n v="1146099"/>
    <n v="616548"/>
    <n v="115710"/>
    <n v="34803"/>
    <n v="186223"/>
    <n v="192816"/>
    <n v="198863"/>
    <x v="52"/>
    <n v="2490518"/>
    <x v="1"/>
  </r>
  <r>
    <x v="21"/>
    <n v="37727"/>
    <n v="12491"/>
    <n v="8250"/>
    <n v="2632034"/>
    <n v="3979772"/>
    <n v="1016907"/>
    <n v="817974"/>
    <n v="172479"/>
    <n v="345170"/>
    <n v="1627242"/>
    <n v="1241926"/>
    <x v="53"/>
    <n v="9368879"/>
    <x v="1"/>
  </r>
  <r>
    <x v="22"/>
    <n v="844354"/>
    <n v="0"/>
    <n v="59708"/>
    <n v="14320759"/>
    <n v="10829690"/>
    <n v="3052670"/>
    <n v="2662294"/>
    <n v="216370"/>
    <n v="542014"/>
    <n v="4356343"/>
    <n v="2488898"/>
    <x v="54"/>
    <n v="33693291"/>
    <x v="1"/>
  </r>
  <r>
    <x v="23"/>
    <n v="347168"/>
    <n v="310062"/>
    <n v="166451"/>
    <n v="3657045"/>
    <n v="5373600"/>
    <n v="1478772"/>
    <n v="1909547"/>
    <n v="219465"/>
    <n v="80258"/>
    <n v="1685558"/>
    <n v="1627564"/>
    <x v="55"/>
    <n v="14999289"/>
    <x v="1"/>
  </r>
  <r>
    <x v="24"/>
    <n v="221201"/>
    <n v="148146"/>
    <n v="116048"/>
    <n v="909848"/>
    <n v="1773941"/>
    <n v="650398"/>
    <n v="463623"/>
    <n v="89285"/>
    <n v="32969"/>
    <n v="537665"/>
    <n v="601565"/>
    <x v="56"/>
    <n v="5002580"/>
    <x v="1"/>
  </r>
  <r>
    <x v="25"/>
    <n v="0"/>
    <n v="13668"/>
    <n v="9500"/>
    <n v="810904"/>
    <n v="1310804"/>
    <n v="167927"/>
    <n v="660333"/>
    <n v="65982"/>
    <n v="47288"/>
    <n v="369275"/>
    <n v="395971"/>
    <x v="57"/>
    <n v="3290355"/>
    <x v="1"/>
  </r>
  <r>
    <x v="26"/>
    <n v="125967"/>
    <n v="148249"/>
    <n v="40903"/>
    <n v="1936293"/>
    <n v="2288855"/>
    <n v="660447"/>
    <n v="785591"/>
    <n v="64198"/>
    <n v="0"/>
    <n v="778619"/>
    <n v="630027"/>
    <x v="58"/>
    <n v="6706354"/>
    <x v="1"/>
  </r>
  <r>
    <x v="27"/>
    <n v="185356"/>
    <n v="25547"/>
    <n v="354559"/>
    <n v="1228562"/>
    <n v="3038309"/>
    <n v="937189"/>
    <n v="934282"/>
    <n v="131639"/>
    <n v="100564"/>
    <n v="934633"/>
    <n v="617977"/>
    <x v="59"/>
    <n v="7099473"/>
    <x v="1"/>
  </r>
  <r>
    <x v="28"/>
    <n v="78152"/>
    <n v="2250"/>
    <n v="72867"/>
    <n v="303957"/>
    <n v="607354"/>
    <n v="125742"/>
    <n v="188693"/>
    <n v="60127"/>
    <n v="67610"/>
    <n v="165182"/>
    <n v="133838"/>
    <x v="60"/>
    <n v="1556533"/>
    <x v="1"/>
  </r>
  <r>
    <x v="29"/>
    <n v="6298"/>
    <n v="1496"/>
    <n v="215411"/>
    <n v="34716"/>
    <n v="710741"/>
    <n v="319063"/>
    <n v="196567"/>
    <n v="22537"/>
    <n v="24008"/>
    <n v="148566"/>
    <n v="84674"/>
    <x v="61"/>
    <n v="1328974"/>
    <x v="1"/>
  </r>
  <r>
    <x v="30"/>
    <n v="97541"/>
    <n v="17800"/>
    <n v="64115"/>
    <n v="559144"/>
    <n v="970056"/>
    <n v="323814"/>
    <n v="256454"/>
    <n v="38238"/>
    <n v="2520"/>
    <n v="349030"/>
    <n v="274546"/>
    <x v="62"/>
    <n v="2615257"/>
    <x v="1"/>
  </r>
  <r>
    <x v="31"/>
    <n v="3364"/>
    <n v="4000"/>
    <n v="2166"/>
    <n v="330744"/>
    <n v="750157"/>
    <n v="168570"/>
    <n v="292569"/>
    <n v="10737"/>
    <n v="6427"/>
    <n v="271855"/>
    <n v="124919"/>
    <x v="63"/>
    <n v="1598710"/>
    <x v="1"/>
  </r>
  <r>
    <x v="32"/>
    <n v="2668611"/>
    <n v="619539"/>
    <n v="1206908"/>
    <n v="28950968"/>
    <n v="34890638"/>
    <n v="9763961"/>
    <n v="9433023"/>
    <n v="1217271"/>
    <n v="1703548"/>
    <n v="11775533"/>
    <n v="8538657"/>
    <x v="64"/>
    <n v="94285450"/>
    <x v="1"/>
  </r>
  <r>
    <x v="0"/>
    <n v="645624"/>
    <n v="21055"/>
    <n v="99808"/>
    <n v="1055190"/>
    <n v="2020096"/>
    <n v="277776"/>
    <n v="276422"/>
    <n v="59853"/>
    <n v="22083"/>
    <n v="320267"/>
    <n v="286425"/>
    <x v="65"/>
    <n v="5143064"/>
    <x v="2"/>
  </r>
  <r>
    <x v="1"/>
    <n v="0"/>
    <n v="0"/>
    <n v="0"/>
    <n v="0"/>
    <n v="0"/>
    <n v="0"/>
    <n v="0"/>
    <n v="0"/>
    <n v="0"/>
    <n v="0"/>
    <n v="0"/>
    <x v="34"/>
    <n v="169676"/>
    <x v="2"/>
  </r>
  <r>
    <x v="2"/>
    <n v="0"/>
    <n v="11569"/>
    <n v="58959"/>
    <n v="541323"/>
    <n v="1063695"/>
    <n v="0"/>
    <n v="0"/>
    <n v="0"/>
    <n v="0"/>
    <n v="0"/>
    <n v="50258"/>
    <x v="66"/>
    <n v="1950757"/>
    <x v="2"/>
  </r>
  <r>
    <x v="3"/>
    <n v="12826"/>
    <n v="3282"/>
    <n v="24193"/>
    <n v="462241"/>
    <n v="607981"/>
    <n v="121677"/>
    <n v="186602"/>
    <n v="48434"/>
    <n v="21888"/>
    <n v="229379"/>
    <n v="185432"/>
    <x v="67"/>
    <n v="1718104"/>
    <x v="2"/>
  </r>
  <r>
    <x v="4"/>
    <n v="626047"/>
    <n v="0"/>
    <n v="0"/>
    <n v="0"/>
    <n v="0"/>
    <n v="0"/>
    <n v="0"/>
    <n v="0"/>
    <n v="0"/>
    <n v="0"/>
    <n v="0"/>
    <x v="34"/>
    <n v="626047"/>
    <x v="2"/>
  </r>
  <r>
    <x v="5"/>
    <n v="0"/>
    <n v="255"/>
    <n v="1368"/>
    <n v="14"/>
    <n v="85152"/>
    <n v="9917"/>
    <n v="50968"/>
    <n v="1566"/>
    <n v="0"/>
    <n v="22701"/>
    <n v="4481"/>
    <x v="68"/>
    <n v="138511"/>
    <x v="2"/>
  </r>
  <r>
    <x v="6"/>
    <n v="6672"/>
    <n v="0"/>
    <n v="85"/>
    <n v="10345"/>
    <n v="71245"/>
    <n v="12354"/>
    <n v="38852"/>
    <n v="769"/>
    <n v="5"/>
    <n v="19266"/>
    <n v="9333"/>
    <x v="69"/>
    <n v="123889"/>
    <x v="2"/>
  </r>
  <r>
    <x v="7"/>
    <n v="80"/>
    <n v="5948"/>
    <n v="15202"/>
    <n v="41267"/>
    <n v="192022"/>
    <n v="133828"/>
    <n v="0"/>
    <n v="9083"/>
    <n v="190"/>
    <n v="48922"/>
    <n v="36920"/>
    <x v="70"/>
    <n v="416081"/>
    <x v="2"/>
  </r>
  <r>
    <x v="8"/>
    <n v="295717"/>
    <n v="114729"/>
    <n v="190295"/>
    <n v="3611431"/>
    <n v="6836993"/>
    <n v="2369268"/>
    <n v="1942515"/>
    <n v="254378"/>
    <n v="381986"/>
    <n v="1888847"/>
    <n v="1345990"/>
    <x v="71"/>
    <n v="15213052"/>
    <x v="2"/>
  </r>
  <r>
    <x v="9"/>
    <n v="366"/>
    <n v="799"/>
    <n v="9697"/>
    <n v="128392"/>
    <n v="426941"/>
    <n v="126134"/>
    <n v="132218"/>
    <n v="38703"/>
    <n v="8660"/>
    <n v="121227"/>
    <n v="114357"/>
    <x v="72"/>
    <n v="921773"/>
    <x v="2"/>
  </r>
  <r>
    <x v="10"/>
    <n v="0"/>
    <n v="2433"/>
    <n v="448"/>
    <n v="75484"/>
    <n v="302980"/>
    <n v="124437"/>
    <n v="95996"/>
    <n v="8273"/>
    <n v="3854"/>
    <n v="70420"/>
    <n v="49983"/>
    <x v="73"/>
    <n v="544159"/>
    <x v="2"/>
  </r>
  <r>
    <x v="11"/>
    <n v="34488"/>
    <n v="23466"/>
    <n v="2413"/>
    <n v="700522"/>
    <n v="960610"/>
    <n v="351571"/>
    <n v="304581"/>
    <n v="29694"/>
    <n v="10616"/>
    <n v="264148"/>
    <n v="222545"/>
    <x v="74"/>
    <n v="2423682"/>
    <x v="2"/>
  </r>
  <r>
    <x v="12"/>
    <n v="0"/>
    <n v="1258"/>
    <n v="47709"/>
    <n v="283095"/>
    <n v="583312"/>
    <n v="144326"/>
    <n v="181734"/>
    <n v="14288"/>
    <n v="132298"/>
    <n v="110667"/>
    <n v="79262"/>
    <x v="75"/>
    <n v="1016366"/>
    <x v="2"/>
  </r>
  <r>
    <x v="13"/>
    <n v="0"/>
    <n v="1461"/>
    <n v="5106"/>
    <n v="197004"/>
    <n v="606226"/>
    <n v="353572"/>
    <n v="117541"/>
    <n v="16346"/>
    <n v="2810"/>
    <n v="115956"/>
    <n v="80109"/>
    <x v="76"/>
    <n v="925133"/>
    <x v="2"/>
  </r>
  <r>
    <x v="14"/>
    <n v="112009"/>
    <n v="17"/>
    <n v="11407"/>
    <n v="465946"/>
    <n v="1471081"/>
    <n v="549209"/>
    <n v="424829"/>
    <n v="30834"/>
    <n v="15638"/>
    <n v="450571"/>
    <n v="248914"/>
    <x v="77"/>
    <n v="2865016"/>
    <x v="2"/>
  </r>
  <r>
    <x v="15"/>
    <n v="64295"/>
    <n v="13"/>
    <n v="1943"/>
    <n v="105535"/>
    <n v="410903"/>
    <n v="188516"/>
    <n v="120880"/>
    <n v="11009"/>
    <n v="3632"/>
    <n v="86867"/>
    <n v="71858"/>
    <x v="78"/>
    <n v="673072"/>
    <x v="2"/>
  </r>
  <r>
    <x v="16"/>
    <n v="287"/>
    <n v="4689"/>
    <n v="51571"/>
    <n v="259306"/>
    <n v="309796"/>
    <n v="71605"/>
    <n v="101521"/>
    <n v="6023"/>
    <n v="62137"/>
    <n v="68511"/>
    <n v="56204"/>
    <x v="79"/>
    <n v="689975"/>
    <x v="2"/>
  </r>
  <r>
    <x v="17"/>
    <n v="84272"/>
    <n v="80593"/>
    <n v="60001"/>
    <n v="1396147"/>
    <n v="1765145"/>
    <n v="459898"/>
    <n v="463216"/>
    <n v="99209"/>
    <n v="142341"/>
    <n v="600481"/>
    <n v="422757"/>
    <x v="80"/>
    <n v="5153874"/>
    <x v="2"/>
  </r>
  <r>
    <x v="18"/>
    <n v="1312223"/>
    <n v="115282"/>
    <n v="379426"/>
    <n v="21776831"/>
    <n v="20341530"/>
    <n v="5770725"/>
    <n v="4769814"/>
    <n v="755303"/>
    <n v="1332607"/>
    <n v="7713082"/>
    <n v="5753395"/>
    <x v="81"/>
    <n v="59588513"/>
    <x v="2"/>
  </r>
  <r>
    <x v="19"/>
    <n v="149776"/>
    <n v="52854"/>
    <n v="83672"/>
    <n v="2958604"/>
    <n v="2856238"/>
    <n v="596320"/>
    <n v="885389"/>
    <n v="216843"/>
    <n v="60375"/>
    <n v="1097311"/>
    <n v="1182221"/>
    <x v="82"/>
    <n v="9543623"/>
    <x v="2"/>
  </r>
  <r>
    <x v="20"/>
    <n v="11846"/>
    <n v="5508"/>
    <n v="179016"/>
    <n v="720717"/>
    <n v="837739"/>
    <n v="333239"/>
    <n v="125288"/>
    <n v="41293"/>
    <n v="112066"/>
    <n v="225853"/>
    <n v="268187"/>
    <x v="83"/>
    <n v="2381618"/>
    <x v="2"/>
  </r>
  <r>
    <x v="21"/>
    <n v="237130"/>
    <n v="56920"/>
    <n v="15934"/>
    <n v="2703989"/>
    <n v="4231843"/>
    <n v="1109235"/>
    <n v="847321"/>
    <n v="193905"/>
    <n v="473556"/>
    <n v="1607826"/>
    <n v="1493193"/>
    <x v="84"/>
    <n v="10409118"/>
    <x v="2"/>
  </r>
  <r>
    <x v="22"/>
    <n v="913471"/>
    <n v="0"/>
    <n v="100804"/>
    <n v="15393521"/>
    <n v="12415710"/>
    <n v="3731930"/>
    <n v="2911815"/>
    <n v="303263"/>
    <n v="686609"/>
    <n v="4782093"/>
    <n v="2809793"/>
    <x v="85"/>
    <n v="37254155"/>
    <x v="2"/>
  </r>
  <r>
    <x v="23"/>
    <n v="609163"/>
    <n v="395729"/>
    <n v="244905"/>
    <n v="3945163"/>
    <n v="6002643"/>
    <n v="1673331"/>
    <n v="2112633"/>
    <n v="250778"/>
    <n v="100422"/>
    <n v="1865480"/>
    <n v="1985015"/>
    <x v="86"/>
    <n v="17130385"/>
    <x v="2"/>
  </r>
  <r>
    <x v="24"/>
    <n v="482681"/>
    <n v="206030"/>
    <n v="181172"/>
    <n v="853022"/>
    <n v="1900945"/>
    <n v="672582"/>
    <n v="489445"/>
    <n v="103577"/>
    <n v="49493"/>
    <n v="585848"/>
    <n v="735604"/>
    <x v="87"/>
    <n v="5786723"/>
    <x v="2"/>
  </r>
  <r>
    <x v="25"/>
    <n v="0"/>
    <n v="14572"/>
    <n v="11342"/>
    <n v="889879"/>
    <n v="1600296"/>
    <n v="231885"/>
    <n v="807515"/>
    <n v="77158"/>
    <n v="50929"/>
    <n v="432810"/>
    <n v="493018"/>
    <x v="88"/>
    <n v="3902169"/>
    <x v="2"/>
  </r>
  <r>
    <x v="26"/>
    <n v="126482"/>
    <n v="175127"/>
    <n v="52392"/>
    <n v="2202262"/>
    <n v="2501402"/>
    <n v="768864"/>
    <n v="815674"/>
    <n v="70042"/>
    <n v="0"/>
    <n v="846821"/>
    <n v="756392"/>
    <x v="89"/>
    <n v="7441493"/>
    <x v="2"/>
  </r>
  <r>
    <x v="27"/>
    <n v="264430"/>
    <n v="221108"/>
    <n v="424529"/>
    <n v="1387479"/>
    <n v="3462595"/>
    <n v="1061433"/>
    <n v="1020517"/>
    <n v="198996"/>
    <n v="126298"/>
    <n v="1055351"/>
    <n v="709182"/>
    <x v="90"/>
    <n v="8312441"/>
    <x v="2"/>
  </r>
  <r>
    <x v="28"/>
    <n v="120688"/>
    <n v="5517"/>
    <n v="91183"/>
    <n v="400680"/>
    <n v="707498"/>
    <n v="137079"/>
    <n v="198048"/>
    <n v="80830"/>
    <n v="91814"/>
    <n v="199727"/>
    <n v="139437"/>
    <x v="91"/>
    <n v="1864312"/>
    <x v="2"/>
  </r>
  <r>
    <x v="29"/>
    <n v="12606"/>
    <n v="2550"/>
    <n v="244713"/>
    <n v="43687"/>
    <n v="771353"/>
    <n v="323619"/>
    <n v="203994"/>
    <n v="57129"/>
    <n v="20637"/>
    <n v="165973"/>
    <n v="97865"/>
    <x v="92"/>
    <n v="1476724"/>
    <x v="2"/>
  </r>
  <r>
    <x v="30"/>
    <n v="126391"/>
    <n v="60567"/>
    <n v="84994"/>
    <n v="611452"/>
    <n v="1090958"/>
    <n v="375964"/>
    <n v="287077"/>
    <n v="49001"/>
    <n v="3971"/>
    <n v="374945"/>
    <n v="326969"/>
    <x v="93"/>
    <n v="3020439"/>
    <x v="2"/>
  </r>
  <r>
    <x v="31"/>
    <n v="4746"/>
    <n v="152474"/>
    <n v="3638"/>
    <n v="331660"/>
    <n v="892785"/>
    <n v="224770"/>
    <n v="331398"/>
    <n v="12036"/>
    <n v="9875"/>
    <n v="314706"/>
    <n v="144911"/>
    <x v="94"/>
    <n v="1950965"/>
    <x v="2"/>
  </r>
  <r>
    <x v="32"/>
    <n v="3127158"/>
    <n v="867902"/>
    <n v="1338962"/>
    <n v="31776094"/>
    <n v="38663856"/>
    <n v="11152532"/>
    <n v="10121900"/>
    <n v="1519307"/>
    <n v="1963395"/>
    <n v="12843027"/>
    <n v="10080007"/>
    <x v="95"/>
    <n v="105387455"/>
    <x v="2"/>
  </r>
  <r>
    <x v="0"/>
    <n v="896201"/>
    <n v="102246"/>
    <n v="136579"/>
    <n v="989573"/>
    <n v="2277958"/>
    <n v="277664"/>
    <n v="292220"/>
    <n v="64026"/>
    <n v="179335"/>
    <n v="375539"/>
    <n v="391636"/>
    <x v="96"/>
    <n v="6229656"/>
    <x v="3"/>
  </r>
  <r>
    <x v="1"/>
    <n v="0"/>
    <n v="0"/>
    <n v="0"/>
    <n v="0"/>
    <n v="0"/>
    <n v="0"/>
    <n v="0"/>
    <n v="0"/>
    <n v="0"/>
    <n v="0"/>
    <n v="0"/>
    <x v="34"/>
    <n v="208455"/>
    <x v="3"/>
  </r>
  <r>
    <x v="2"/>
    <n v="0"/>
    <n v="6139"/>
    <n v="91005"/>
    <n v="565867"/>
    <n v="1089174"/>
    <n v="0"/>
    <n v="0"/>
    <n v="0"/>
    <n v="0"/>
    <n v="0"/>
    <n v="52558"/>
    <x v="97"/>
    <n v="2193497"/>
    <x v="3"/>
  </r>
  <r>
    <x v="3"/>
    <n v="11106"/>
    <n v="86086"/>
    <n v="23444"/>
    <n v="325483"/>
    <n v="825163"/>
    <n v="127152"/>
    <n v="202749"/>
    <n v="51116"/>
    <n v="178481"/>
    <n v="265664"/>
    <n v="275972"/>
    <x v="98"/>
    <n v="2131627"/>
    <x v="3"/>
  </r>
  <r>
    <x v="4"/>
    <n v="865536"/>
    <n v="0"/>
    <n v="0"/>
    <n v="0"/>
    <n v="0"/>
    <n v="0"/>
    <n v="0"/>
    <n v="0"/>
    <n v="0"/>
    <n v="0"/>
    <n v="0"/>
    <x v="34"/>
    <n v="865536"/>
    <x v="3"/>
  </r>
  <r>
    <x v="5"/>
    <n v="0"/>
    <n v="15"/>
    <n v="1817"/>
    <n v="4"/>
    <n v="94360"/>
    <n v="13378"/>
    <n v="51500"/>
    <n v="1732"/>
    <n v="0"/>
    <n v="27750"/>
    <n v="4677"/>
    <x v="99"/>
    <n v="147464"/>
    <x v="3"/>
  </r>
  <r>
    <x v="6"/>
    <n v="6070"/>
    <n v="0"/>
    <n v="71"/>
    <n v="12775"/>
    <n v="71722"/>
    <n v="13615"/>
    <n v="37971"/>
    <n v="887"/>
    <n v="9"/>
    <n v="19240"/>
    <n v="11392"/>
    <x v="100"/>
    <n v="134411"/>
    <x v="3"/>
  </r>
  <r>
    <x v="7"/>
    <n v="13489"/>
    <n v="10006"/>
    <n v="20240"/>
    <n v="85444"/>
    <n v="197539"/>
    <n v="123519"/>
    <n v="0"/>
    <n v="10292"/>
    <n v="844"/>
    <n v="62884"/>
    <n v="47038"/>
    <x v="101"/>
    <n v="548664"/>
    <x v="3"/>
  </r>
  <r>
    <x v="8"/>
    <n v="217675"/>
    <n v="80299"/>
    <n v="240169"/>
    <n v="4026749"/>
    <n v="7234077"/>
    <n v="2459710"/>
    <n v="2172741"/>
    <n v="225464"/>
    <n v="461408"/>
    <n v="1914754"/>
    <n v="1617164"/>
    <x v="102"/>
    <n v="17066153"/>
    <x v="3"/>
  </r>
  <r>
    <x v="9"/>
    <n v="23454"/>
    <n v="7280"/>
    <n v="11573"/>
    <n v="147566"/>
    <n v="393387"/>
    <n v="137354"/>
    <n v="121179"/>
    <n v="12209"/>
    <n v="12248"/>
    <n v="110397"/>
    <n v="75578"/>
    <x v="103"/>
    <n v="979725"/>
    <x v="3"/>
  </r>
  <r>
    <x v="10"/>
    <n v="0"/>
    <n v="1776"/>
    <n v="456"/>
    <n v="97810"/>
    <n v="290997"/>
    <n v="97157"/>
    <n v="110237"/>
    <n v="11212"/>
    <n v="196"/>
    <n v="72196"/>
    <n v="53384"/>
    <x v="104"/>
    <n v="612352"/>
    <x v="3"/>
  </r>
  <r>
    <x v="11"/>
    <n v="23787"/>
    <n v="21152"/>
    <n v="3060"/>
    <n v="645543"/>
    <n v="1060491"/>
    <n v="389532"/>
    <n v="345995"/>
    <n v="32882"/>
    <n v="2618"/>
    <n v="289464"/>
    <n v="270708"/>
    <x v="105"/>
    <n v="2633553"/>
    <x v="3"/>
  </r>
  <r>
    <x v="12"/>
    <n v="0"/>
    <n v="682"/>
    <n v="33670"/>
    <n v="330651"/>
    <n v="694567"/>
    <n v="178169"/>
    <n v="187612"/>
    <n v="15785"/>
    <n v="193274"/>
    <n v="119726"/>
    <n v="89804"/>
    <x v="106"/>
    <n v="1186565"/>
    <x v="3"/>
  </r>
  <r>
    <x v="13"/>
    <n v="0"/>
    <n v="1094"/>
    <n v="6097"/>
    <n v="230269"/>
    <n v="489442"/>
    <n v="193592"/>
    <n v="146887"/>
    <n v="17575"/>
    <n v="4607"/>
    <n v="126781"/>
    <n v="105031"/>
    <x v="107"/>
    <n v="1040954"/>
    <x v="3"/>
  </r>
  <r>
    <x v="14"/>
    <n v="53990"/>
    <n v="19"/>
    <n v="37540"/>
    <n v="452630"/>
    <n v="1658547"/>
    <n v="635899"/>
    <n v="508934"/>
    <n v="38260"/>
    <n v="57282"/>
    <n v="418172"/>
    <n v="336310"/>
    <x v="108"/>
    <n v="3177688"/>
    <x v="3"/>
  </r>
  <r>
    <x v="15"/>
    <n v="45351"/>
    <n v="7"/>
    <n v="2233"/>
    <n v="160815"/>
    <n v="479724"/>
    <n v="257323"/>
    <n v="125900"/>
    <n v="15954"/>
    <n v="4447"/>
    <n v="76100"/>
    <n v="86618"/>
    <x v="109"/>
    <n v="799453"/>
    <x v="3"/>
  </r>
  <r>
    <x v="16"/>
    <n v="6311"/>
    <n v="4034"/>
    <n v="66941"/>
    <n v="295057"/>
    <n v="308557"/>
    <n v="60744"/>
    <n v="121239"/>
    <n v="7567"/>
    <n v="42337"/>
    <n v="76670"/>
    <n v="80707"/>
    <x v="110"/>
    <n v="764509"/>
    <x v="3"/>
  </r>
  <r>
    <x v="17"/>
    <n v="64782"/>
    <n v="44256"/>
    <n v="78598"/>
    <n v="1666408"/>
    <n v="1858364"/>
    <n v="509940"/>
    <n v="504758"/>
    <n v="74019"/>
    <n v="144400"/>
    <n v="625247"/>
    <n v="519023"/>
    <x v="111"/>
    <n v="5871355"/>
    <x v="3"/>
  </r>
  <r>
    <x v="18"/>
    <n v="1346220"/>
    <n v="149484"/>
    <n v="284676"/>
    <n v="22640578"/>
    <n v="22879419"/>
    <n v="7163472"/>
    <n v="5026468"/>
    <n v="856939"/>
    <n v="843426"/>
    <n v="8989113"/>
    <n v="7140583"/>
    <x v="112"/>
    <n v="65430817"/>
    <x v="3"/>
  </r>
  <r>
    <x v="19"/>
    <n v="191275"/>
    <n v="114128"/>
    <n v="116534"/>
    <n v="3001292"/>
    <n v="3338342"/>
    <n v="722913"/>
    <n v="994611"/>
    <n v="280917"/>
    <n v="72791"/>
    <n v="1267110"/>
    <n v="1442076"/>
    <x v="113"/>
    <n v="11026332"/>
    <x v="3"/>
  </r>
  <r>
    <x v="20"/>
    <n v="31873"/>
    <n v="9537"/>
    <n v="54656"/>
    <n v="1106582"/>
    <n v="927378"/>
    <n v="430471"/>
    <n v="172024"/>
    <n v="60875"/>
    <n v="7946"/>
    <n v="256062"/>
    <n v="307267"/>
    <x v="114"/>
    <n v="2934516"/>
    <x v="3"/>
  </r>
  <r>
    <x v="21"/>
    <n v="112577"/>
    <n v="25820"/>
    <n v="12084"/>
    <n v="2909620"/>
    <n v="4800190"/>
    <n v="1604900"/>
    <n v="827338"/>
    <n v="216642"/>
    <n v="162113"/>
    <n v="1989198"/>
    <n v="1792786"/>
    <x v="115"/>
    <n v="11180564"/>
    <x v="3"/>
  </r>
  <r>
    <x v="22"/>
    <n v="1010495"/>
    <n v="0"/>
    <n v="101402"/>
    <n v="15623084"/>
    <n v="13813509"/>
    <n v="4405189"/>
    <n v="3032496"/>
    <n v="298506"/>
    <n v="600575"/>
    <n v="5476743"/>
    <n v="3598454"/>
    <x v="116"/>
    <n v="40289406"/>
    <x v="3"/>
  </r>
  <r>
    <x v="23"/>
    <n v="91683"/>
    <n v="386303"/>
    <n v="363731"/>
    <n v="4853461"/>
    <n v="7670558"/>
    <n v="2039393"/>
    <n v="2645010"/>
    <n v="309336"/>
    <n v="90597"/>
    <n v="2586223"/>
    <n v="2197830"/>
    <x v="117"/>
    <n v="20383157"/>
    <x v="3"/>
  </r>
  <r>
    <x v="24"/>
    <n v="32568"/>
    <n v="30028"/>
    <n v="265162"/>
    <n v="1274763"/>
    <n v="2407270"/>
    <n v="890755"/>
    <n v="595715"/>
    <n v="150643"/>
    <n v="34687"/>
    <n v="735470"/>
    <n v="800995"/>
    <x v="118"/>
    <n v="6709704"/>
    <x v="3"/>
  </r>
  <r>
    <x v="25"/>
    <n v="0"/>
    <n v="57607"/>
    <n v="11638"/>
    <n v="1003427"/>
    <n v="2338136"/>
    <n v="236714"/>
    <n v="1091943"/>
    <n v="81854"/>
    <n v="55910"/>
    <n v="871715"/>
    <n v="577288"/>
    <x v="119"/>
    <n v="4684610"/>
    <x v="3"/>
  </r>
  <r>
    <x v="26"/>
    <n v="59115"/>
    <n v="298668"/>
    <n v="86930"/>
    <n v="2575271"/>
    <n v="2925152"/>
    <n v="911924"/>
    <n v="957352"/>
    <n v="76838"/>
    <n v="0"/>
    <n v="979038"/>
    <n v="819548"/>
    <x v="120"/>
    <n v="8988843"/>
    <x v="3"/>
  </r>
  <r>
    <x v="27"/>
    <n v="295624"/>
    <n v="82243"/>
    <n v="509843"/>
    <n v="1777582"/>
    <n v="4200394"/>
    <n v="1394488"/>
    <n v="1159784"/>
    <n v="262516"/>
    <n v="140156"/>
    <n v="1243450"/>
    <n v="893929"/>
    <x v="121"/>
    <n v="10189442"/>
    <x v="3"/>
  </r>
  <r>
    <x v="28"/>
    <n v="160846"/>
    <n v="12482"/>
    <n v="110350"/>
    <n v="570980"/>
    <n v="928931"/>
    <n v="239190"/>
    <n v="255869"/>
    <n v="92704"/>
    <n v="94796"/>
    <n v="246371"/>
    <n v="223942"/>
    <x v="122"/>
    <n v="2474554"/>
    <x v="3"/>
  </r>
  <r>
    <x v="29"/>
    <n v="18263"/>
    <n v="3427"/>
    <n v="281609"/>
    <n v="50625"/>
    <n v="980129"/>
    <n v="435331"/>
    <n v="229392"/>
    <n v="97878"/>
    <n v="26400"/>
    <n v="191128"/>
    <n v="102011"/>
    <x v="123"/>
    <n v="1859635"/>
    <x v="3"/>
  </r>
  <r>
    <x v="30"/>
    <n v="109756"/>
    <n v="59273"/>
    <n v="113975"/>
    <n v="745554"/>
    <n v="1270813"/>
    <n v="428704"/>
    <n v="320178"/>
    <n v="59071"/>
    <n v="3188"/>
    <n v="459672"/>
    <n v="387145"/>
    <x v="124"/>
    <n v="3698714"/>
    <x v="3"/>
  </r>
  <r>
    <x v="31"/>
    <n v="6759"/>
    <n v="7060"/>
    <n v="3908"/>
    <n v="410424"/>
    <n v="1020520"/>
    <n v="291263"/>
    <n v="354344"/>
    <n v="12864"/>
    <n v="15771"/>
    <n v="346279"/>
    <n v="180831"/>
    <x v="125"/>
    <n v="2156538"/>
    <x v="3"/>
  </r>
  <r>
    <x v="32"/>
    <n v="2847403"/>
    <n v="800576"/>
    <n v="1534997"/>
    <n v="34287942"/>
    <n v="44262406"/>
    <n v="13334728"/>
    <n v="11296223"/>
    <n v="1718281"/>
    <n v="1714922"/>
    <n v="15109078"/>
    <n v="12241143"/>
    <x v="126"/>
    <n v="119299225"/>
    <x v="3"/>
  </r>
  <r>
    <x v="0"/>
    <n v="1135990"/>
    <n v="53127"/>
    <n v="102095"/>
    <n v="1165509"/>
    <n v="2825202"/>
    <n v="307453"/>
    <n v="400921"/>
    <n v="80935"/>
    <n v="285593"/>
    <n v="418967"/>
    <n v="465208"/>
    <x v="127"/>
    <n v="7274887"/>
    <x v="4"/>
  </r>
  <r>
    <x v="1"/>
    <n v="0"/>
    <n v="0"/>
    <n v="0"/>
    <n v="0"/>
    <n v="0"/>
    <n v="0"/>
    <n v="0"/>
    <n v="0"/>
    <n v="0"/>
    <n v="0"/>
    <n v="0"/>
    <x v="34"/>
    <n v="257212"/>
    <x v="4"/>
  </r>
  <r>
    <x v="2"/>
    <n v="0"/>
    <n v="21754"/>
    <n v="59962"/>
    <n v="709827"/>
    <n v="1331332"/>
    <n v="0"/>
    <n v="0"/>
    <n v="0"/>
    <n v="0"/>
    <n v="0"/>
    <n v="54635"/>
    <x v="128"/>
    <n v="2612640"/>
    <x v="4"/>
  </r>
  <r>
    <x v="3"/>
    <n v="11610"/>
    <n v="23639"/>
    <n v="20933"/>
    <n v="370925"/>
    <n v="1017155"/>
    <n v="131301"/>
    <n v="240805"/>
    <n v="64361"/>
    <n v="283091"/>
    <n v="297597"/>
    <n v="328537"/>
    <x v="129"/>
    <n v="2405769"/>
    <x v="4"/>
  </r>
  <r>
    <x v="4"/>
    <n v="1057534"/>
    <n v="0"/>
    <n v="0"/>
    <n v="0"/>
    <n v="0"/>
    <n v="0"/>
    <n v="0"/>
    <n v="0"/>
    <n v="0"/>
    <n v="0"/>
    <n v="0"/>
    <x v="34"/>
    <n v="1057534"/>
    <x v="4"/>
  </r>
  <r>
    <x v="5"/>
    <n v="0"/>
    <n v="15"/>
    <n v="1551"/>
    <n v="4"/>
    <n v="129899"/>
    <n v="16583"/>
    <n v="78280"/>
    <n v="3905"/>
    <n v="0"/>
    <n v="31131"/>
    <n v="7506"/>
    <x v="130"/>
    <n v="184420"/>
    <x v="4"/>
  </r>
  <r>
    <x v="6"/>
    <n v="11267"/>
    <n v="0"/>
    <n v="60"/>
    <n v="11882"/>
    <n v="120054"/>
    <n v="15759"/>
    <n v="81837"/>
    <n v="1246"/>
    <n v="1601"/>
    <n v="19611"/>
    <n v="13173"/>
    <x v="131"/>
    <n v="150919"/>
    <x v="4"/>
  </r>
  <r>
    <x v="7"/>
    <n v="55579"/>
    <n v="7719"/>
    <n v="19589"/>
    <n v="72872"/>
    <n v="226761"/>
    <n v="143809"/>
    <n v="0"/>
    <n v="11422"/>
    <n v="901"/>
    <n v="70629"/>
    <n v="61357"/>
    <x v="132"/>
    <n v="606392"/>
    <x v="4"/>
  </r>
  <r>
    <x v="8"/>
    <n v="425599"/>
    <n v="64923"/>
    <n v="278792"/>
    <n v="4391628"/>
    <n v="8697953"/>
    <n v="2636604"/>
    <n v="2651421"/>
    <n v="285104"/>
    <n v="782150"/>
    <n v="2244574"/>
    <n v="2010466"/>
    <x v="133"/>
    <n v="20133001"/>
    <x v="4"/>
  </r>
  <r>
    <x v="9"/>
    <n v="24765"/>
    <n v="1172"/>
    <n v="14221"/>
    <n v="175400"/>
    <n v="519511"/>
    <n v="188920"/>
    <n v="136435"/>
    <n v="17508"/>
    <n v="9559"/>
    <n v="167088"/>
    <n v="99475"/>
    <x v="134"/>
    <n v="1191859"/>
    <x v="4"/>
  </r>
  <r>
    <x v="10"/>
    <n v="0"/>
    <n v="1216"/>
    <n v="726"/>
    <n v="113368"/>
    <n v="368338"/>
    <n v="134191"/>
    <n v="130639"/>
    <n v="13796"/>
    <n v="250"/>
    <n v="89462"/>
    <n v="84752"/>
    <x v="135"/>
    <n v="761714"/>
    <x v="4"/>
  </r>
  <r>
    <x v="11"/>
    <n v="39758"/>
    <n v="29893"/>
    <n v="2417"/>
    <n v="489391"/>
    <n v="1285890"/>
    <n v="453942"/>
    <n v="386389"/>
    <n v="42644"/>
    <n v="1605"/>
    <n v="401309"/>
    <n v="376726"/>
    <x v="136"/>
    <n v="2994081"/>
    <x v="4"/>
  </r>
  <r>
    <x v="12"/>
    <n v="0"/>
    <n v="214"/>
    <n v="48728"/>
    <n v="424804"/>
    <n v="780405"/>
    <n v="190310"/>
    <n v="223120"/>
    <n v="19537"/>
    <n v="202361"/>
    <n v="145076"/>
    <n v="115331"/>
    <x v="137"/>
    <n v="1394630"/>
    <x v="4"/>
  </r>
  <r>
    <x v="13"/>
    <n v="0"/>
    <n v="1387"/>
    <n v="6322"/>
    <n v="253038"/>
    <n v="491732"/>
    <n v="146709"/>
    <n v="185608"/>
    <n v="21710"/>
    <n v="4466"/>
    <n v="133239"/>
    <n v="116642"/>
    <x v="138"/>
    <n v="1144547"/>
    <x v="4"/>
  </r>
  <r>
    <x v="14"/>
    <n v="110611"/>
    <n v="22"/>
    <n v="26438"/>
    <n v="483715"/>
    <n v="1906654"/>
    <n v="600924"/>
    <n v="652653"/>
    <n v="44555"/>
    <n v="137849"/>
    <n v="470673"/>
    <n v="412720"/>
    <x v="139"/>
    <n v="3667071"/>
    <x v="4"/>
  </r>
  <r>
    <x v="15"/>
    <n v="153504"/>
    <n v="50"/>
    <n v="9798"/>
    <n v="225668"/>
    <n v="516771"/>
    <n v="181865"/>
    <n v="113093"/>
    <n v="11758"/>
    <n v="15702"/>
    <n v="96254"/>
    <n v="57832"/>
    <x v="140"/>
    <n v="973291"/>
    <x v="4"/>
  </r>
  <r>
    <x v="16"/>
    <n v="22482"/>
    <n v="9038"/>
    <n v="70440"/>
    <n v="190448"/>
    <n v="486901"/>
    <n v="79161"/>
    <n v="142511"/>
    <n v="9756"/>
    <n v="232222"/>
    <n v="23251"/>
    <n v="80379"/>
    <x v="141"/>
    <n v="873013"/>
    <x v="4"/>
  </r>
  <r>
    <x v="17"/>
    <n v="74479"/>
    <n v="21932"/>
    <n v="99701"/>
    <n v="2035795"/>
    <n v="2341751"/>
    <n v="660581"/>
    <n v="680973"/>
    <n v="103838"/>
    <n v="178137"/>
    <n v="718222"/>
    <n v="666610"/>
    <x v="142"/>
    <n v="7132795"/>
    <x v="4"/>
  </r>
  <r>
    <x v="18"/>
    <n v="1385129"/>
    <n v="499630"/>
    <n v="314030"/>
    <n v="24208276"/>
    <n v="27221070"/>
    <n v="9477577"/>
    <n v="5560576"/>
    <n v="1045862"/>
    <n v="1267775"/>
    <n v="9869279"/>
    <n v="10229665"/>
    <x v="143"/>
    <n v="75928080"/>
    <x v="4"/>
  </r>
  <r>
    <x v="19"/>
    <n v="299769"/>
    <n v="193798"/>
    <n v="208473"/>
    <n v="3756109"/>
    <n v="4043308"/>
    <n v="993101"/>
    <n v="1148499"/>
    <n v="360267"/>
    <n v="101048"/>
    <n v="1440392"/>
    <n v="1785991"/>
    <x v="144"/>
    <n v="13221765"/>
    <x v="4"/>
  </r>
  <r>
    <x v="20"/>
    <n v="40481"/>
    <n v="20800"/>
    <n v="6848"/>
    <n v="1339498"/>
    <n v="1397273"/>
    <n v="792587"/>
    <n v="234931"/>
    <n v="63928"/>
    <n v="21145"/>
    <n v="284681"/>
    <n v="341244"/>
    <x v="145"/>
    <n v="3732003"/>
    <x v="4"/>
  </r>
  <r>
    <x v="21"/>
    <n v="176245"/>
    <n v="95126"/>
    <n v="16115"/>
    <n v="3267980"/>
    <n v="5290718"/>
    <n v="1746089"/>
    <n v="934295"/>
    <n v="266536"/>
    <n v="304212"/>
    <n v="2039586"/>
    <n v="2034383"/>
    <x v="146"/>
    <n v="13051843"/>
    <x v="4"/>
  </r>
  <r>
    <x v="22"/>
    <n v="868634"/>
    <n v="189906"/>
    <n v="82594"/>
    <n v="15844689"/>
    <n v="16489772"/>
    <n v="5945801"/>
    <n v="3242851"/>
    <n v="355131"/>
    <n v="841369"/>
    <n v="6104620"/>
    <n v="6068048"/>
    <x v="147"/>
    <n v="45922469"/>
    <x v="4"/>
  </r>
  <r>
    <x v="23"/>
    <n v="78352"/>
    <n v="288385"/>
    <n v="424877"/>
    <n v="5380728"/>
    <n v="8354280"/>
    <n v="2368524"/>
    <n v="2995609"/>
    <n v="337286"/>
    <n v="103801"/>
    <n v="2549060"/>
    <n v="2829901"/>
    <x v="148"/>
    <n v="22720287"/>
    <x v="4"/>
  </r>
  <r>
    <x v="24"/>
    <n v="35772"/>
    <n v="60220"/>
    <n v="302128"/>
    <n v="1561490"/>
    <n v="2790222"/>
    <n v="983935"/>
    <n v="692326"/>
    <n v="158071"/>
    <n v="27301"/>
    <n v="928590"/>
    <n v="1064376"/>
    <x v="149"/>
    <n v="7824124"/>
    <x v="4"/>
  </r>
  <r>
    <x v="25"/>
    <n v="0"/>
    <n v="10894"/>
    <n v="14861"/>
    <n v="996521"/>
    <n v="2285793"/>
    <n v="315814"/>
    <n v="1213343"/>
    <n v="95281"/>
    <n v="76500"/>
    <n v="584856"/>
    <n v="780174"/>
    <x v="150"/>
    <n v="5258225"/>
    <x v="4"/>
  </r>
  <r>
    <x v="26"/>
    <n v="42580"/>
    <n v="217271"/>
    <n v="107888"/>
    <n v="2822717"/>
    <n v="3278265"/>
    <n v="1068775"/>
    <n v="1089941"/>
    <n v="83935"/>
    <n v="0"/>
    <n v="1035614"/>
    <n v="985351"/>
    <x v="151"/>
    <n v="9637938"/>
    <x v="4"/>
  </r>
  <r>
    <x v="27"/>
    <n v="513603"/>
    <n v="149258"/>
    <n v="771207"/>
    <n v="1524417"/>
    <n v="5321647"/>
    <n v="1511895"/>
    <n v="1505988"/>
    <n v="346441"/>
    <n v="584852"/>
    <n v="1372470"/>
    <n v="1185923"/>
    <x v="152"/>
    <n v="12193191"/>
    <x v="4"/>
  </r>
  <r>
    <x v="28"/>
    <n v="311869"/>
    <n v="24494"/>
    <n v="310655"/>
    <n v="162929"/>
    <n v="1466707"/>
    <n v="141441"/>
    <n v="392440"/>
    <n v="151533"/>
    <n v="457728"/>
    <n v="323564"/>
    <n v="285552"/>
    <x v="153"/>
    <n v="3285239"/>
    <x v="4"/>
  </r>
  <r>
    <x v="29"/>
    <n v="25284"/>
    <n v="3551"/>
    <n v="347823"/>
    <n v="83883"/>
    <n v="1176091"/>
    <n v="530565"/>
    <n v="288795"/>
    <n v="97501"/>
    <n v="101327"/>
    <n v="157903"/>
    <n v="258129"/>
    <x v="154"/>
    <n v="2349042"/>
    <x v="4"/>
  </r>
  <r>
    <x v="30"/>
    <n v="169849"/>
    <n v="111831"/>
    <n v="107813"/>
    <n v="795089"/>
    <n v="1401263"/>
    <n v="437571"/>
    <n v="410656"/>
    <n v="79265"/>
    <n v="3580"/>
    <n v="470190"/>
    <n v="415201"/>
    <x v="155"/>
    <n v="3978086"/>
    <x v="4"/>
  </r>
  <r>
    <x v="31"/>
    <n v="6601"/>
    <n v="9381"/>
    <n v="4915"/>
    <n v="482517"/>
    <n v="1277585"/>
    <n v="402317"/>
    <n v="414096"/>
    <n v="18142"/>
    <n v="22217"/>
    <n v="420813"/>
    <n v="227041"/>
    <x v="156"/>
    <n v="2580823"/>
    <x v="4"/>
  </r>
  <r>
    <x v="32"/>
    <n v="3538673"/>
    <n v="1055322"/>
    <n v="1891000"/>
    <n v="36670558"/>
    <n v="52420151"/>
    <n v="16302052"/>
    <n v="13114516"/>
    <n v="2095629"/>
    <n v="3024171"/>
    <n v="16454351"/>
    <n v="16721163"/>
    <x v="157"/>
    <n v="138249445"/>
    <x v="4"/>
  </r>
  <r>
    <x v="0"/>
    <n v="1278937"/>
    <n v="69910"/>
    <n v="104707"/>
    <n v="1373498"/>
    <n v="3586096"/>
    <n v="294068"/>
    <n v="532353"/>
    <n v="96953"/>
    <n v="397976"/>
    <n v="490193"/>
    <n v="477346"/>
    <x v="158"/>
    <n v="8530400"/>
    <x v="5"/>
  </r>
  <r>
    <x v="1"/>
    <n v="0"/>
    <n v="0"/>
    <n v="0"/>
    <n v="0"/>
    <n v="0"/>
    <n v="0"/>
    <n v="0"/>
    <n v="0"/>
    <n v="0"/>
    <n v="0"/>
    <n v="0"/>
    <x v="34"/>
    <n v="331512"/>
    <x v="5"/>
  </r>
  <r>
    <x v="2"/>
    <n v="0"/>
    <n v="16560"/>
    <n v="63455"/>
    <n v="667184"/>
    <n v="1774553"/>
    <n v="0"/>
    <n v="0"/>
    <n v="0"/>
    <n v="0"/>
    <n v="0"/>
    <n v="67376"/>
    <x v="159"/>
    <n v="3002409"/>
    <x v="5"/>
  </r>
  <r>
    <x v="3"/>
    <n v="13355"/>
    <n v="36949"/>
    <n v="19233"/>
    <n v="434865"/>
    <n v="1284328"/>
    <n v="161709"/>
    <n v="316754"/>
    <n v="81388"/>
    <n v="366850"/>
    <n v="357627"/>
    <n v="352767"/>
    <x v="160"/>
    <n v="2851873"/>
    <x v="5"/>
  </r>
  <r>
    <x v="4"/>
    <n v="1235672"/>
    <n v="8053"/>
    <n v="0"/>
    <n v="0"/>
    <n v="0"/>
    <n v="0"/>
    <n v="0"/>
    <n v="0"/>
    <n v="0"/>
    <n v="0"/>
    <n v="0"/>
    <x v="34"/>
    <n v="1243724"/>
    <x v="5"/>
  </r>
  <r>
    <x v="5"/>
    <n v="11132"/>
    <n v="195"/>
    <n v="0"/>
    <n v="0"/>
    <n v="171862"/>
    <n v="20627"/>
    <n v="91649"/>
    <n v="4471"/>
    <n v="23591"/>
    <n v="31524"/>
    <n v="11172"/>
    <x v="161"/>
    <n v="240529"/>
    <x v="5"/>
  </r>
  <r>
    <x v="6"/>
    <n v="14419"/>
    <n v="0"/>
    <n v="30"/>
    <n v="10424"/>
    <n v="95101"/>
    <n v="17201"/>
    <n v="52386"/>
    <n v="1837"/>
    <n v="300"/>
    <n v="23377"/>
    <n v="15852"/>
    <x v="162"/>
    <n v="184571"/>
    <x v="5"/>
  </r>
  <r>
    <x v="7"/>
    <n v="4359"/>
    <n v="8153"/>
    <n v="21989"/>
    <n v="261025"/>
    <n v="260251"/>
    <n v="94532"/>
    <n v="71564"/>
    <n v="9256"/>
    <n v="7235"/>
    <n v="77664"/>
    <n v="30179"/>
    <x v="163"/>
    <n v="675782"/>
    <x v="5"/>
  </r>
  <r>
    <x v="8"/>
    <n v="634813"/>
    <n v="72727"/>
    <n v="305677"/>
    <n v="4490862"/>
    <n v="10260588"/>
    <n v="3082136"/>
    <n v="3175245"/>
    <n v="349084"/>
    <n v="1032644"/>
    <n v="2621478"/>
    <n v="2800277"/>
    <x v="164"/>
    <n v="22719918"/>
    <x v="5"/>
  </r>
  <r>
    <x v="9"/>
    <n v="27496"/>
    <n v="2099"/>
    <n v="16360"/>
    <n v="235788"/>
    <n v="616970"/>
    <n v="217552"/>
    <n v="166538"/>
    <n v="29224"/>
    <n v="13866"/>
    <n v="189788"/>
    <n v="129114"/>
    <x v="165"/>
    <n v="1464279"/>
    <x v="5"/>
  </r>
  <r>
    <x v="10"/>
    <n v="0"/>
    <n v="1900"/>
    <n v="1841"/>
    <n v="119455"/>
    <n v="449469"/>
    <n v="162732"/>
    <n v="160088"/>
    <n v="12756"/>
    <n v="3238"/>
    <n v="110655"/>
    <n v="92673"/>
    <x v="166"/>
    <n v="902277"/>
    <x v="5"/>
  </r>
  <r>
    <x v="11"/>
    <n v="54397"/>
    <n v="22482"/>
    <n v="3088"/>
    <n v="513263"/>
    <n v="1399125"/>
    <n v="535544"/>
    <n v="426932"/>
    <n v="50139"/>
    <n v="3954"/>
    <n v="382555"/>
    <n v="801108"/>
    <x v="167"/>
    <n v="3144615"/>
    <x v="5"/>
  </r>
  <r>
    <x v="12"/>
    <n v="0"/>
    <n v="85"/>
    <n v="70263"/>
    <n v="507517"/>
    <n v="863592"/>
    <n v="239554"/>
    <n v="292331"/>
    <n v="19190"/>
    <n v="143900"/>
    <n v="168617"/>
    <n v="144683"/>
    <x v="168"/>
    <n v="1616466"/>
    <x v="5"/>
  </r>
  <r>
    <x v="13"/>
    <n v="0"/>
    <n v="2053"/>
    <n v="5187"/>
    <n v="262062"/>
    <n v="627320"/>
    <n v="205338"/>
    <n v="217857"/>
    <n v="25041"/>
    <n v="6827"/>
    <n v="172256"/>
    <n v="160665"/>
    <x v="169"/>
    <n v="1336562"/>
    <x v="5"/>
  </r>
  <r>
    <x v="14"/>
    <n v="178680"/>
    <n v="25"/>
    <n v="16759"/>
    <n v="491182"/>
    <n v="2361475"/>
    <n v="637883"/>
    <n v="774262"/>
    <n v="51588"/>
    <n v="268355"/>
    <n v="629389"/>
    <n v="508984"/>
    <x v="170"/>
    <n v="4313803"/>
    <x v="5"/>
  </r>
  <r>
    <x v="15"/>
    <n v="227030"/>
    <n v="4"/>
    <n v="44469"/>
    <n v="231831"/>
    <n v="545213"/>
    <n v="172098"/>
    <n v="166054"/>
    <n v="25232"/>
    <n v="44367"/>
    <n v="137462"/>
    <n v="48474"/>
    <x v="171"/>
    <n v="1100364"/>
    <x v="5"/>
  </r>
  <r>
    <x v="16"/>
    <n v="29505"/>
    <n v="7552"/>
    <n v="54979"/>
    <n v="182664"/>
    <n v="636795"/>
    <n v="119793"/>
    <n v="169330"/>
    <n v="25315"/>
    <n v="314581"/>
    <n v="7776"/>
    <n v="111848"/>
    <x v="172"/>
    <n v="1010710"/>
    <x v="5"/>
  </r>
  <r>
    <x v="17"/>
    <n v="117704"/>
    <n v="36526"/>
    <n v="92732"/>
    <n v="1947100"/>
    <n v="2760628"/>
    <n v="791641"/>
    <n v="801853"/>
    <n v="110598"/>
    <n v="233556"/>
    <n v="822980"/>
    <n v="802731"/>
    <x v="173"/>
    <n v="7830843"/>
    <x v="5"/>
  </r>
  <r>
    <x v="18"/>
    <n v="1853851"/>
    <n v="550997"/>
    <n v="469416"/>
    <n v="25171248"/>
    <n v="31469208"/>
    <n v="10496362"/>
    <n v="6886080"/>
    <n v="1074469"/>
    <n v="1708643"/>
    <n v="11303654"/>
    <n v="11779038"/>
    <x v="174"/>
    <n v="84671310"/>
    <x v="5"/>
  </r>
  <r>
    <x v="19"/>
    <n v="376445"/>
    <n v="180179"/>
    <n v="370216"/>
    <n v="4178780"/>
    <n v="4957526"/>
    <n v="1276276"/>
    <n v="1346772"/>
    <n v="407247"/>
    <n v="141442"/>
    <n v="1785787"/>
    <n v="2275494"/>
    <x v="175"/>
    <n v="15637857"/>
    <x v="5"/>
  </r>
  <r>
    <x v="20"/>
    <n v="56137"/>
    <n v="39407"/>
    <n v="6918"/>
    <n v="1673700"/>
    <n v="1808047"/>
    <n v="1166331"/>
    <n v="231403"/>
    <n v="80160"/>
    <n v="0"/>
    <n v="330153"/>
    <n v="411683"/>
    <x v="176"/>
    <n v="4635617"/>
    <x v="5"/>
  </r>
  <r>
    <x v="21"/>
    <n v="206904"/>
    <n v="73082"/>
    <n v="20472"/>
    <n v="3208411"/>
    <n v="5650505"/>
    <n v="1356556"/>
    <n v="1120271"/>
    <n v="171942"/>
    <n v="631160"/>
    <n v="2370575"/>
    <n v="2116007"/>
    <x v="177"/>
    <n v="13396583"/>
    <x v="5"/>
  </r>
  <r>
    <x v="22"/>
    <n v="1214364"/>
    <n v="258329"/>
    <n v="71810"/>
    <n v="16110357"/>
    <n v="19053131"/>
    <n v="6697199"/>
    <n v="4187633"/>
    <n v="415120"/>
    <n v="936040"/>
    <n v="6817138"/>
    <n v="6975854"/>
    <x v="178"/>
    <n v="51001254"/>
    <x v="5"/>
  </r>
  <r>
    <x v="23"/>
    <n v="79553"/>
    <n v="288059"/>
    <n v="411198"/>
    <n v="6313392"/>
    <n v="9575840"/>
    <n v="2831790"/>
    <n v="2827031"/>
    <n v="360023"/>
    <n v="124181"/>
    <n v="3432813"/>
    <n v="3470918"/>
    <x v="179"/>
    <n v="25972038"/>
    <x v="5"/>
  </r>
  <r>
    <x v="24"/>
    <n v="33211"/>
    <n v="52619"/>
    <n v="311497"/>
    <n v="1538487"/>
    <n v="3282059"/>
    <n v="1119356"/>
    <n v="789019"/>
    <n v="148510"/>
    <n v="25932"/>
    <n v="1199243"/>
    <n v="1354582"/>
    <x v="180"/>
    <n v="8759645"/>
    <x v="5"/>
  </r>
  <r>
    <x v="25"/>
    <n v="0"/>
    <n v="8151"/>
    <n v="26780"/>
    <n v="1520640"/>
    <n v="2190646"/>
    <n v="545173"/>
    <n v="749411"/>
    <n v="117459"/>
    <n v="98250"/>
    <n v="680354"/>
    <n v="785038"/>
    <x v="181"/>
    <n v="5829455"/>
    <x v="5"/>
  </r>
  <r>
    <x v="26"/>
    <n v="46342"/>
    <n v="227289"/>
    <n v="72920"/>
    <n v="3254266"/>
    <n v="4103135"/>
    <n v="1167262"/>
    <n v="1288602"/>
    <n v="94054"/>
    <n v="0"/>
    <n v="1553217"/>
    <n v="1331299"/>
    <x v="182"/>
    <n v="11382938"/>
    <x v="5"/>
  </r>
  <r>
    <x v="27"/>
    <n v="610992"/>
    <n v="148692"/>
    <n v="813393"/>
    <n v="1605433"/>
    <n v="5954348"/>
    <n v="1683372"/>
    <n v="1681592"/>
    <n v="296115"/>
    <n v="854514"/>
    <n v="1438755"/>
    <n v="1113739"/>
    <x v="183"/>
    <n v="13270680"/>
    <x v="5"/>
  </r>
  <r>
    <x v="28"/>
    <n v="345941"/>
    <n v="13092"/>
    <n v="284973"/>
    <n v="165559"/>
    <n v="1522555"/>
    <n v="118254"/>
    <n v="365053"/>
    <n v="163096"/>
    <n v="513837"/>
    <n v="362313"/>
    <n v="315211"/>
    <x v="184"/>
    <n v="3444403"/>
    <x v="5"/>
  </r>
  <r>
    <x v="29"/>
    <n v="71745"/>
    <n v="24003"/>
    <n v="383591"/>
    <n v="103637"/>
    <n v="1398975"/>
    <n v="609921"/>
    <n v="353516"/>
    <n v="23123"/>
    <n v="316041"/>
    <n v="96374"/>
    <n v="115070"/>
    <x v="185"/>
    <n v="2666872"/>
    <x v="5"/>
  </r>
  <r>
    <x v="30"/>
    <n v="184492"/>
    <n v="91298"/>
    <n v="142914"/>
    <n v="845887"/>
    <n v="1524589"/>
    <n v="467718"/>
    <n v="456132"/>
    <n v="89589"/>
    <n v="3837"/>
    <n v="507313"/>
    <n v="435291"/>
    <x v="186"/>
    <n v="4223690"/>
    <x v="5"/>
  </r>
  <r>
    <x v="31"/>
    <n v="8814"/>
    <n v="20300"/>
    <n v="1914"/>
    <n v="490350"/>
    <n v="1508229"/>
    <n v="487479"/>
    <n v="506890"/>
    <n v="20307"/>
    <n v="20799"/>
    <n v="472754"/>
    <n v="248167"/>
    <x v="187"/>
    <n v="2935715"/>
    <x v="5"/>
  </r>
  <r>
    <x v="32"/>
    <n v="4458145"/>
    <n v="1130385"/>
    <n v="2104391"/>
    <n v="38954433"/>
    <n v="60846079"/>
    <n v="18387729"/>
    <n v="15102301"/>
    <n v="2176644"/>
    <n v="4117958"/>
    <n v="19286894"/>
    <n v="19641318"/>
    <x v="188"/>
    <n v="155164347"/>
    <x v="5"/>
  </r>
  <r>
    <x v="0"/>
    <n v="194415"/>
    <n v="45637"/>
    <n v="196018"/>
    <n v="1339953"/>
    <n v="4649868"/>
    <n v="560445"/>
    <n v="622324"/>
    <n v="161938"/>
    <n v="1435903"/>
    <n v="733745"/>
    <n v="651003"/>
    <x v="189"/>
    <n v="9661465"/>
    <x v="6"/>
  </r>
  <r>
    <x v="1"/>
    <n v="3152"/>
    <n v="1566"/>
    <n v="6051"/>
    <n v="17095"/>
    <n v="46606"/>
    <n v="11339"/>
    <n v="19201"/>
    <n v="1671"/>
    <n v="5062"/>
    <n v="9334"/>
    <n v="9322"/>
    <x v="190"/>
    <n v="429324"/>
    <x v="6"/>
  </r>
  <r>
    <x v="2"/>
    <n v="0"/>
    <n v="10115"/>
    <n v="52902"/>
    <n v="662025"/>
    <n v="2029389"/>
    <n v="0"/>
    <n v="0"/>
    <n v="9457"/>
    <n v="792103"/>
    <n v="92316"/>
    <n v="102207"/>
    <x v="191"/>
    <n v="3359632"/>
    <x v="6"/>
  </r>
  <r>
    <x v="3"/>
    <n v="11635"/>
    <n v="12597"/>
    <n v="20446"/>
    <n v="477788"/>
    <n v="1551913"/>
    <n v="240572"/>
    <n v="340268"/>
    <n v="91365"/>
    <n v="527122"/>
    <n v="352586"/>
    <n v="362446"/>
    <x v="192"/>
    <n v="3308268"/>
    <x v="6"/>
  </r>
  <r>
    <x v="4"/>
    <n v="154595"/>
    <n v="9725"/>
    <n v="96261"/>
    <n v="34047"/>
    <n v="515102"/>
    <n v="211275"/>
    <n v="85590"/>
    <n v="47751"/>
    <n v="50369"/>
    <n v="120117"/>
    <n v="62705"/>
    <x v="193"/>
    <n v="1332706"/>
    <x v="6"/>
  </r>
  <r>
    <x v="5"/>
    <n v="1199"/>
    <n v="1301"/>
    <n v="4152"/>
    <n v="23813"/>
    <n v="137315"/>
    <n v="14583"/>
    <n v="31240"/>
    <n v="4660"/>
    <n v="49448"/>
    <n v="37384"/>
    <n v="6014"/>
    <x v="194"/>
    <n v="287868"/>
    <x v="6"/>
  </r>
  <r>
    <x v="6"/>
    <n v="23835"/>
    <n v="0"/>
    <n v="38"/>
    <n v="15786"/>
    <n v="109164"/>
    <n v="26680"/>
    <n v="53552"/>
    <n v="1396"/>
    <n v="8"/>
    <n v="27528"/>
    <n v="9126"/>
    <x v="195"/>
    <n v="221393"/>
    <x v="6"/>
  </r>
  <r>
    <x v="7"/>
    <n v="0"/>
    <n v="10333"/>
    <n v="16168"/>
    <n v="109400"/>
    <n v="260379"/>
    <n v="55997"/>
    <n v="92472"/>
    <n v="5638"/>
    <n v="11792"/>
    <n v="94480"/>
    <n v="99184"/>
    <x v="196"/>
    <n v="722275"/>
    <x v="6"/>
  </r>
  <r>
    <x v="8"/>
    <n v="713296"/>
    <n v="172312"/>
    <n v="441044"/>
    <n v="4645457"/>
    <n v="11407172"/>
    <n v="3350185"/>
    <n v="3642987"/>
    <n v="335038"/>
    <n v="1024142"/>
    <n v="3054821"/>
    <n v="2999956"/>
    <x v="197"/>
    <n v="25995288"/>
    <x v="6"/>
  </r>
  <r>
    <x v="9"/>
    <n v="26929"/>
    <n v="5595"/>
    <n v="7597"/>
    <n v="371624"/>
    <n v="703472"/>
    <n v="214363"/>
    <n v="206962"/>
    <n v="19022"/>
    <n v="22002"/>
    <n v="241122"/>
    <n v="155276"/>
    <x v="198"/>
    <n v="1827931"/>
    <x v="6"/>
  </r>
  <r>
    <x v="10"/>
    <n v="0"/>
    <n v="1576"/>
    <n v="2944"/>
    <n v="134753"/>
    <n v="527037"/>
    <n v="185072"/>
    <n v="187272"/>
    <n v="16530"/>
    <n v="11555"/>
    <n v="126609"/>
    <n v="134604"/>
    <x v="199"/>
    <n v="1068985"/>
    <x v="6"/>
  </r>
  <r>
    <x v="11"/>
    <n v="61100"/>
    <n v="38021"/>
    <n v="3019"/>
    <n v="594465"/>
    <n v="1676382"/>
    <n v="636704"/>
    <n v="522446"/>
    <n v="54529"/>
    <n v="1402"/>
    <n v="461301"/>
    <n v="525210"/>
    <x v="200"/>
    <n v="3755799"/>
    <x v="6"/>
  </r>
  <r>
    <x v="12"/>
    <n v="0"/>
    <n v="24"/>
    <n v="196155"/>
    <n v="610906"/>
    <n v="898356"/>
    <n v="262657"/>
    <n v="339768"/>
    <n v="17387"/>
    <n v="58771"/>
    <n v="219773"/>
    <n v="165844"/>
    <x v="201"/>
    <n v="1913542"/>
    <x v="6"/>
  </r>
  <r>
    <x v="13"/>
    <n v="0"/>
    <n v="2571"/>
    <n v="5894"/>
    <n v="285226"/>
    <n v="730327"/>
    <n v="244722"/>
    <n v="235816"/>
    <n v="28186"/>
    <n v="8124"/>
    <n v="213478"/>
    <n v="188453"/>
    <x v="202"/>
    <n v="1532786"/>
    <x v="6"/>
  </r>
  <r>
    <x v="14"/>
    <n v="165212"/>
    <n v="29"/>
    <n v="16118"/>
    <n v="485710"/>
    <n v="2612423"/>
    <n v="642113"/>
    <n v="852615"/>
    <n v="50822"/>
    <n v="436341"/>
    <n v="630531"/>
    <n v="657539"/>
    <x v="203"/>
    <n v="4864103"/>
    <x v="6"/>
  </r>
  <r>
    <x v="15"/>
    <n v="184894"/>
    <n v="26"/>
    <n v="61637"/>
    <n v="229839"/>
    <n v="647077"/>
    <n v="229136"/>
    <n v="221789"/>
    <n v="16228"/>
    <n v="74677"/>
    <n v="105246"/>
    <n v="148160"/>
    <x v="204"/>
    <n v="1281320"/>
    <x v="6"/>
  </r>
  <r>
    <x v="16"/>
    <n v="38619"/>
    <n v="45974"/>
    <n v="57317"/>
    <n v="184069"/>
    <n v="547146"/>
    <n v="125074"/>
    <n v="212776"/>
    <n v="18503"/>
    <n v="83946"/>
    <n v="106847"/>
    <n v="119697"/>
    <x v="205"/>
    <n v="1146646"/>
    <x v="6"/>
  </r>
  <r>
    <x v="17"/>
    <n v="236541"/>
    <n v="78498"/>
    <n v="90363"/>
    <n v="1748865"/>
    <n v="3064952"/>
    <n v="810343"/>
    <n v="863543"/>
    <n v="113829"/>
    <n v="327323"/>
    <n v="949914"/>
    <n v="905173"/>
    <x v="206"/>
    <n v="8604177"/>
    <x v="6"/>
  </r>
  <r>
    <x v="18"/>
    <n v="3675681"/>
    <n v="1089529"/>
    <n v="724629"/>
    <n v="27503954"/>
    <n v="34810280"/>
    <n v="11671302"/>
    <n v="7851656"/>
    <n v="1028743"/>
    <n v="2046506"/>
    <n v="12212073"/>
    <n v="12287706"/>
    <x v="207"/>
    <n v="94703076"/>
    <x v="6"/>
  </r>
  <r>
    <x v="19"/>
    <n v="366966"/>
    <n v="164737"/>
    <n v="382982"/>
    <n v="4756553"/>
    <n v="5257726"/>
    <n v="1557729"/>
    <n v="1380335"/>
    <n v="271945"/>
    <n v="193013"/>
    <n v="1854705"/>
    <n v="2360880"/>
    <x v="208"/>
    <n v="17018047"/>
    <x v="6"/>
  </r>
  <r>
    <x v="20"/>
    <n v="43294"/>
    <n v="20062"/>
    <n v="10897"/>
    <n v="1768269"/>
    <n v="2056517"/>
    <n v="1259533"/>
    <n v="313505"/>
    <n v="99457"/>
    <n v="0"/>
    <n v="384022"/>
    <n v="463088"/>
    <x v="209"/>
    <n v="5091607"/>
    <x v="6"/>
  </r>
  <r>
    <x v="21"/>
    <n v="579064"/>
    <n v="101732"/>
    <n v="251581"/>
    <n v="2980875"/>
    <n v="6405589"/>
    <n v="1453317"/>
    <n v="1317781"/>
    <n v="193222"/>
    <n v="821230"/>
    <n v="2620038"/>
    <n v="2472630"/>
    <x v="210"/>
    <n v="14804974"/>
    <x v="6"/>
  </r>
  <r>
    <x v="22"/>
    <n v="2686357"/>
    <n v="802998"/>
    <n v="79168"/>
    <n v="17998257"/>
    <n v="21090448"/>
    <n v="7400723"/>
    <n v="4840035"/>
    <n v="464119"/>
    <n v="1032263"/>
    <n v="7353308"/>
    <n v="6991107"/>
    <x v="211"/>
    <n v="57788447"/>
    <x v="6"/>
  </r>
  <r>
    <x v="23"/>
    <n v="130327"/>
    <n v="264109"/>
    <n v="264862"/>
    <n v="6576736"/>
    <n v="10140235"/>
    <n v="2914560"/>
    <n v="2990775"/>
    <n v="374939"/>
    <n v="110587"/>
    <n v="3749375"/>
    <n v="3663142"/>
    <x v="212"/>
    <n v="27245743"/>
    <x v="6"/>
  </r>
  <r>
    <x v="24"/>
    <n v="47595"/>
    <n v="48479"/>
    <n v="170540"/>
    <n v="1667274"/>
    <n v="3549067"/>
    <n v="1221228"/>
    <n v="737874"/>
    <n v="166059"/>
    <n v="23908"/>
    <n v="1399998"/>
    <n v="1434527"/>
    <x v="213"/>
    <n v="9263658"/>
    <x v="6"/>
  </r>
  <r>
    <x v="25"/>
    <n v="0"/>
    <n v="39002"/>
    <n v="27673"/>
    <n v="1503320"/>
    <n v="2383310"/>
    <n v="485569"/>
    <n v="919525"/>
    <n v="109229"/>
    <n v="86679"/>
    <n v="782309"/>
    <n v="771337"/>
    <x v="214"/>
    <n v="6168785"/>
    <x v="6"/>
  </r>
  <r>
    <x v="26"/>
    <n v="82732"/>
    <n v="176628"/>
    <n v="66649"/>
    <n v="3406142"/>
    <n v="4207858"/>
    <n v="1207763"/>
    <n v="1333376"/>
    <n v="99651"/>
    <n v="0"/>
    <n v="1567068"/>
    <n v="1457278"/>
    <x v="215"/>
    <n v="11813299"/>
    <x v="6"/>
  </r>
  <r>
    <x v="27"/>
    <n v="566857"/>
    <n v="225371"/>
    <n v="810993"/>
    <n v="1645465"/>
    <n v="6221275"/>
    <n v="1686780"/>
    <n v="1752880"/>
    <n v="269590"/>
    <n v="633051"/>
    <n v="1878975"/>
    <n v="1244326"/>
    <x v="216"/>
    <n v="14521521"/>
    <x v="6"/>
  </r>
  <r>
    <x v="28"/>
    <n v="340136"/>
    <n v="15007"/>
    <n v="284546"/>
    <n v="159051"/>
    <n v="1570737"/>
    <n v="124469"/>
    <n v="359576"/>
    <n v="129432"/>
    <n v="591942"/>
    <n v="365318"/>
    <n v="333780"/>
    <x v="217"/>
    <n v="3496669"/>
    <x v="6"/>
  </r>
  <r>
    <x v="29"/>
    <n v="34796"/>
    <n v="7081"/>
    <n v="404999"/>
    <n v="115017"/>
    <n v="1159567"/>
    <n v="424188"/>
    <n v="404408"/>
    <n v="18132"/>
    <n v="17867"/>
    <n v="294973"/>
    <n v="158466"/>
    <x v="218"/>
    <n v="3009798"/>
    <x v="6"/>
  </r>
  <r>
    <x v="30"/>
    <n v="182730"/>
    <n v="186417"/>
    <n v="117518"/>
    <n v="864306"/>
    <n v="1722373"/>
    <n v="565664"/>
    <n v="508616"/>
    <n v="96989"/>
    <n v="4598"/>
    <n v="546506"/>
    <n v="484705"/>
    <x v="219"/>
    <n v="4698622"/>
    <x v="6"/>
  </r>
  <r>
    <x v="31"/>
    <n v="9194"/>
    <n v="16865"/>
    <n v="3931"/>
    <n v="507091"/>
    <n v="1768598"/>
    <n v="572459"/>
    <n v="480279"/>
    <n v="25037"/>
    <n v="18645"/>
    <n v="672178"/>
    <n v="267375"/>
    <x v="220"/>
    <n v="3316432"/>
    <x v="6"/>
  </r>
  <r>
    <x v="32"/>
    <n v="5280576"/>
    <n v="1796959"/>
    <n v="2437545"/>
    <n v="41711565"/>
    <n v="67228831"/>
    <n v="20183272"/>
    <n v="16860621"/>
    <n v="2170248"/>
    <n v="5250189"/>
    <n v="21628989"/>
    <n v="20846132"/>
    <x v="221"/>
    <n v="172127092"/>
    <x v="6"/>
  </r>
  <r>
    <x v="0"/>
    <n v="80852"/>
    <n v="64516"/>
    <n v="230503"/>
    <n v="2054916"/>
    <n v="4383946"/>
    <n v="1202627"/>
    <n v="1079962"/>
    <n v="282429"/>
    <n v="949512"/>
    <n v="869415"/>
    <n v="752504"/>
    <x v="222"/>
    <n v="10494868"/>
    <x v="7"/>
  </r>
  <r>
    <x v="1"/>
    <n v="0"/>
    <n v="0"/>
    <n v="0"/>
    <n v="0"/>
    <n v="0"/>
    <n v="0"/>
    <n v="0"/>
    <n v="0"/>
    <n v="0"/>
    <n v="0"/>
    <n v="0"/>
    <x v="34"/>
    <n v="323887"/>
    <x v="7"/>
  </r>
  <r>
    <x v="2"/>
    <n v="0"/>
    <n v="5296"/>
    <n v="62690"/>
    <n v="980267"/>
    <n v="1779127"/>
    <n v="577470"/>
    <n v="394247"/>
    <n v="128548"/>
    <n v="398786"/>
    <n v="280077"/>
    <n v="171209"/>
    <x v="223"/>
    <n v="3718043"/>
    <x v="7"/>
  </r>
  <r>
    <x v="3"/>
    <n v="8400"/>
    <n v="34213"/>
    <n v="30538"/>
    <n v="870405"/>
    <n v="1357682"/>
    <n v="235813"/>
    <n v="381911"/>
    <n v="86732"/>
    <n v="353235"/>
    <n v="299991"/>
    <n v="349836"/>
    <x v="224"/>
    <n v="3666973"/>
    <x v="7"/>
  </r>
  <r>
    <x v="4"/>
    <n v="34014"/>
    <n v="17765"/>
    <n v="117522"/>
    <n v="45866"/>
    <n v="708848"/>
    <n v="260022"/>
    <n v="110884"/>
    <n v="53623"/>
    <n v="153419"/>
    <n v="130901"/>
    <n v="75624"/>
    <x v="225"/>
    <n v="1441555"/>
    <x v="7"/>
  </r>
  <r>
    <x v="5"/>
    <n v="22970"/>
    <n v="11"/>
    <n v="2928"/>
    <n v="13509"/>
    <n v="121734"/>
    <n v="18266"/>
    <n v="33615"/>
    <n v="5136"/>
    <n v="28072"/>
    <n v="36645"/>
    <n v="10700"/>
    <x v="226"/>
    <n v="286820"/>
    <x v="7"/>
  </r>
  <r>
    <x v="6"/>
    <n v="15468"/>
    <n v="0"/>
    <n v="47"/>
    <n v="19870"/>
    <n v="128662"/>
    <n v="35860"/>
    <n v="55254"/>
    <n v="2092"/>
    <n v="17"/>
    <n v="35440"/>
    <n v="41194"/>
    <x v="227"/>
    <n v="269158"/>
    <x v="7"/>
  </r>
  <r>
    <x v="7"/>
    <n v="0"/>
    <n v="7231"/>
    <n v="16779"/>
    <n v="125000"/>
    <n v="287893"/>
    <n v="75197"/>
    <n v="104052"/>
    <n v="6299"/>
    <n v="15983"/>
    <n v="86363"/>
    <n v="103940"/>
    <x v="228"/>
    <n v="788432"/>
    <x v="7"/>
  </r>
  <r>
    <x v="8"/>
    <n v="713186"/>
    <n v="61431"/>
    <n v="589579"/>
    <n v="4960883"/>
    <n v="12829250"/>
    <n v="3758922"/>
    <n v="4105169"/>
    <n v="391766"/>
    <n v="1290691"/>
    <n v="3282702"/>
    <n v="3092936"/>
    <x v="229"/>
    <n v="27743294"/>
    <x v="7"/>
  </r>
  <r>
    <x v="9"/>
    <n v="40927"/>
    <n v="547"/>
    <n v="7959"/>
    <n v="392902"/>
    <n v="813086"/>
    <n v="259551"/>
    <n v="237479"/>
    <n v="22336"/>
    <n v="29595"/>
    <n v="264126"/>
    <n v="190032"/>
    <x v="230"/>
    <n v="2003109"/>
    <x v="7"/>
  </r>
  <r>
    <x v="10"/>
    <n v="52"/>
    <n v="1967"/>
    <n v="35318"/>
    <n v="158688"/>
    <n v="532106"/>
    <n v="182906"/>
    <n v="189908"/>
    <n v="19608"/>
    <n v="6934"/>
    <n v="132749"/>
    <n v="141861"/>
    <x v="231"/>
    <n v="1176108"/>
    <x v="7"/>
  </r>
  <r>
    <x v="11"/>
    <n v="94077"/>
    <n v="21351"/>
    <n v="3660"/>
    <n v="713525"/>
    <n v="1869399"/>
    <n v="728141"/>
    <n v="578105"/>
    <s v="54.599*"/>
    <n v="1531"/>
    <n v="507023"/>
    <n v="477291"/>
    <x v="232"/>
    <n v="3917618"/>
    <x v="7"/>
  </r>
  <r>
    <x v="12"/>
    <n v="0"/>
    <n v="7"/>
    <n v="344962"/>
    <n v="489122"/>
    <n v="964433"/>
    <n v="300032"/>
    <n v="360398"/>
    <n v="15063"/>
    <n v="61488"/>
    <n v="227451"/>
    <n v="172241"/>
    <x v="233"/>
    <n v="2006233"/>
    <x v="7"/>
  </r>
  <r>
    <x v="13"/>
    <n v="0"/>
    <n v="1983"/>
    <n v="4857"/>
    <n v="274418"/>
    <n v="819106"/>
    <n v="306853"/>
    <n v="254321"/>
    <n v="28043"/>
    <n v="12790"/>
    <n v="217099"/>
    <n v="200426"/>
    <x v="234"/>
    <n v="1677914"/>
    <x v="7"/>
  </r>
  <r>
    <x v="14"/>
    <n v="349589"/>
    <n v="32"/>
    <n v="18920"/>
    <n v="474485"/>
    <n v="2997717"/>
    <n v="597888"/>
    <n v="1029914"/>
    <n v="56946"/>
    <n v="690972"/>
    <n v="621998"/>
    <n v="677036"/>
    <x v="235"/>
    <n v="5415683"/>
    <x v="7"/>
  </r>
  <r>
    <x v="15"/>
    <n v="80865"/>
    <n v="27"/>
    <n v="12650"/>
    <n v="291713"/>
    <n v="732394"/>
    <n v="261709"/>
    <n v="269454"/>
    <n v="19544"/>
    <n v="39546"/>
    <n v="142141"/>
    <n v="126747"/>
    <x v="236"/>
    <n v="1401858"/>
    <x v="7"/>
  </r>
  <r>
    <x v="16"/>
    <n v="34681"/>
    <n v="3929"/>
    <n v="29922"/>
    <n v="239171"/>
    <n v="592489"/>
    <n v="142074"/>
    <n v="210281"/>
    <n v="15651"/>
    <n v="88360"/>
    <n v="136123"/>
    <n v="120451"/>
    <x v="237"/>
    <n v="1204150"/>
    <x v="7"/>
  </r>
  <r>
    <x v="17"/>
    <n v="112995"/>
    <n v="31588"/>
    <n v="131330"/>
    <n v="1926861"/>
    <n v="3508520"/>
    <n v="979768"/>
    <n v="975308"/>
    <n v="159977"/>
    <n v="359475"/>
    <n v="1033992"/>
    <n v="986851"/>
    <x v="238"/>
    <n v="8940621"/>
    <x v="7"/>
  </r>
  <r>
    <x v="18"/>
    <n v="3138751"/>
    <n v="347237"/>
    <n v="588759"/>
    <n v="31629340"/>
    <n v="40094505"/>
    <n v="13568635"/>
    <n v="9433363"/>
    <n v="1173373"/>
    <n v="1948166"/>
    <n v="13970968"/>
    <n v="13499380"/>
    <x v="239"/>
    <n v="104075349"/>
    <x v="7"/>
  </r>
  <r>
    <x v="19"/>
    <n v="383533"/>
    <n v="144738"/>
    <n v="167708"/>
    <n v="6157334"/>
    <n v="5926898"/>
    <n v="1752538"/>
    <n v="1621435"/>
    <n v="306695"/>
    <n v="194687"/>
    <n v="2051543"/>
    <n v="2587679"/>
    <x v="240"/>
    <n v="19333203"/>
    <x v="7"/>
  </r>
  <r>
    <x v="20"/>
    <n v="50539"/>
    <n v="24098"/>
    <n v="11130"/>
    <n v="1936777"/>
    <n v="2569623"/>
    <n v="1719235"/>
    <n v="312786"/>
    <n v="110554"/>
    <n v="0"/>
    <n v="427049"/>
    <n v="504018"/>
    <x v="241"/>
    <n v="5878468"/>
    <x v="7"/>
  </r>
  <r>
    <x v="21"/>
    <n v="435709"/>
    <n v="39563"/>
    <n v="299082"/>
    <n v="3716856"/>
    <n v="6832301"/>
    <n v="1773981"/>
    <n v="1449219"/>
    <n v="203104"/>
    <n v="508917"/>
    <n v="2897081"/>
    <n v="2529799"/>
    <x v="242"/>
    <n v="15671288"/>
    <x v="7"/>
  </r>
  <r>
    <x v="22"/>
    <n v="2268970"/>
    <n v="138838"/>
    <n v="110839"/>
    <n v="19818374"/>
    <n v="24765682"/>
    <n v="8322881"/>
    <n v="6049924"/>
    <n v="553020"/>
    <n v="1244562"/>
    <n v="8595295"/>
    <n v="7877884"/>
    <x v="243"/>
    <n v="63192391"/>
    <x v="7"/>
  </r>
  <r>
    <x v="23"/>
    <n v="290391"/>
    <n v="224688"/>
    <n v="256978"/>
    <n v="7409210"/>
    <n v="10712012"/>
    <n v="3185560"/>
    <n v="3340734"/>
    <n v="422255"/>
    <n v="112780"/>
    <n v="3650682"/>
    <n v="3716382"/>
    <x v="244"/>
    <n v="29165815"/>
    <x v="7"/>
  </r>
  <r>
    <x v="24"/>
    <n v="161737"/>
    <n v="28209"/>
    <n v="155752"/>
    <n v="1955723"/>
    <n v="3806683"/>
    <n v="1326347"/>
    <n v="763161"/>
    <n v="188327"/>
    <n v="24248"/>
    <n v="1504600"/>
    <n v="1487321"/>
    <x v="245"/>
    <n v="10085503"/>
    <x v="7"/>
  </r>
  <r>
    <x v="25"/>
    <n v="0"/>
    <n v="15850"/>
    <n v="28725"/>
    <n v="1726023"/>
    <n v="2648690"/>
    <n v="627268"/>
    <n v="999675"/>
    <n v="119895"/>
    <n v="88532"/>
    <n v="813320"/>
    <n v="888823"/>
    <x v="246"/>
    <n v="6822626"/>
    <x v="7"/>
  </r>
  <r>
    <x v="26"/>
    <n v="128653"/>
    <n v="180629"/>
    <n v="72501"/>
    <n v="3727464"/>
    <n v="4256639"/>
    <n v="1231945"/>
    <n v="1577899"/>
    <n v="114033"/>
    <n v="0"/>
    <n v="1332762"/>
    <n v="1340238"/>
    <x v="247"/>
    <n v="12257685"/>
    <x v="7"/>
  </r>
  <r>
    <x v="27"/>
    <n v="588494"/>
    <n v="135887"/>
    <n v="934906"/>
    <n v="1945381"/>
    <n v="6863578"/>
    <n v="1910930"/>
    <n v="1937642"/>
    <n v="296212"/>
    <n v="685946"/>
    <n v="2032849"/>
    <n v="1476738"/>
    <x v="248"/>
    <n v="16077356"/>
    <x v="7"/>
  </r>
  <r>
    <x v="28"/>
    <n v="402553"/>
    <n v="18167"/>
    <n v="282708"/>
    <n v="171164"/>
    <n v="1784733"/>
    <n v="152826"/>
    <n v="448797"/>
    <n v="128085"/>
    <n v="642816"/>
    <n v="412209"/>
    <n v="341414"/>
    <x v="249"/>
    <n v="3886764"/>
    <x v="7"/>
  </r>
  <r>
    <x v="29"/>
    <n v="41081"/>
    <n v="2372"/>
    <n v="534736"/>
    <n v="151688"/>
    <n v="1348795"/>
    <n v="504658"/>
    <n v="491477"/>
    <n v="31249"/>
    <n v="8481"/>
    <n v="312930"/>
    <n v="216825"/>
    <x v="250"/>
    <n v="3500612"/>
    <x v="7"/>
  </r>
  <r>
    <x v="30"/>
    <n v="139002"/>
    <n v="96981"/>
    <n v="113713"/>
    <n v="1041993"/>
    <n v="1919352"/>
    <n v="629297"/>
    <n v="532164"/>
    <n v="109973"/>
    <n v="3885"/>
    <n v="644032"/>
    <n v="648398"/>
    <x v="251"/>
    <n v="5230965"/>
    <x v="7"/>
  </r>
  <r>
    <x v="31"/>
    <n v="5857"/>
    <n v="18367"/>
    <n v="3749"/>
    <n v="580536"/>
    <n v="1810699"/>
    <n v="624149"/>
    <n v="465204"/>
    <n v="26905"/>
    <n v="30764"/>
    <n v="663678"/>
    <n v="270101"/>
    <x v="252"/>
    <n v="3459015"/>
    <x v="7"/>
  </r>
  <r>
    <x v="32"/>
    <n v="4811674"/>
    <n v="833759"/>
    <n v="2600726"/>
    <n v="47999731"/>
    <n v="74883290"/>
    <n v="23626674"/>
    <n v="19896871"/>
    <n v="2566035"/>
    <n v="4987095"/>
    <n v="23806616"/>
    <n v="22537940"/>
    <x v="253"/>
    <n v="187556683"/>
    <x v="7"/>
  </r>
  <r>
    <x v="0"/>
    <n v="124487"/>
    <n v="68576"/>
    <n v="228538"/>
    <n v="2766404"/>
    <n v="5236959"/>
    <n v="1427832"/>
    <n v="1261453"/>
    <n v="294872"/>
    <n v="1124850"/>
    <n v="1127952"/>
    <n v="701114"/>
    <x v="254"/>
    <n v="12446202"/>
    <x v="8"/>
  </r>
  <r>
    <x v="1"/>
    <n v="0"/>
    <n v="0"/>
    <n v="0"/>
    <n v="0"/>
    <n v="0"/>
    <n v="0"/>
    <n v="0"/>
    <n v="0"/>
    <n v="0"/>
    <n v="0"/>
    <n v="0"/>
    <x v="34"/>
    <n v="400292"/>
    <x v="8"/>
  </r>
  <r>
    <x v="2"/>
    <n v="0"/>
    <n v="12112"/>
    <n v="58521"/>
    <n v="1502036"/>
    <n v="2107797"/>
    <n v="659018"/>
    <n v="450932"/>
    <n v="136665"/>
    <n v="559444"/>
    <n v="301738"/>
    <n v="140287"/>
    <x v="255"/>
    <n v="4619595"/>
    <x v="8"/>
  </r>
  <r>
    <x v="3"/>
    <n v="15745"/>
    <n v="20569"/>
    <n v="30313"/>
    <n v="993151"/>
    <n v="1669803"/>
    <n v="332314"/>
    <n v="438944"/>
    <n v="93011"/>
    <n v="321122"/>
    <n v="484412"/>
    <n v="344735"/>
    <x v="256"/>
    <n v="4182093"/>
    <x v="8"/>
  </r>
  <r>
    <x v="4"/>
    <n v="37117"/>
    <n v="25312"/>
    <n v="112748"/>
    <n v="68874"/>
    <n v="841687"/>
    <n v="276301"/>
    <n v="157180"/>
    <n v="50281"/>
    <n v="201353"/>
    <n v="156572"/>
    <n v="78370"/>
    <x v="257"/>
    <n v="1674607"/>
    <x v="8"/>
  </r>
  <r>
    <x v="5"/>
    <n v="46739"/>
    <n v="59"/>
    <n v="4407"/>
    <n v="25032"/>
    <n v="140030"/>
    <n v="31944"/>
    <n v="33402"/>
    <n v="6865"/>
    <n v="26429"/>
    <n v="41391"/>
    <n v="553"/>
    <x v="258"/>
    <n v="353147"/>
    <x v="8"/>
  </r>
  <r>
    <x v="6"/>
    <n v="24886"/>
    <n v="0"/>
    <n v="222"/>
    <n v="23213"/>
    <n v="153766"/>
    <n v="43502"/>
    <n v="65010"/>
    <n v="2323"/>
    <n v="14"/>
    <n v="42918"/>
    <n v="24237"/>
    <x v="259"/>
    <n v="300763"/>
    <x v="8"/>
  </r>
  <r>
    <x v="7"/>
    <n v="0"/>
    <n v="10524"/>
    <n v="22326"/>
    <n v="154098"/>
    <n v="323875"/>
    <n v="84753"/>
    <n v="115984"/>
    <n v="5728"/>
    <n v="16489"/>
    <n v="100921"/>
    <n v="112932"/>
    <x v="260"/>
    <n v="915704"/>
    <x v="8"/>
  </r>
  <r>
    <x v="8"/>
    <n v="466480"/>
    <n v="70140"/>
    <n v="596098"/>
    <n v="6410713"/>
    <n v="14474436"/>
    <n v="4655261"/>
    <n v="4695242"/>
    <n v="492384"/>
    <n v="798806"/>
    <n v="3832742"/>
    <n v="3247100"/>
    <x v="261"/>
    <n v="32058239"/>
    <x v="8"/>
  </r>
  <r>
    <x v="9"/>
    <n v="58844"/>
    <n v="1415"/>
    <n v="9511"/>
    <n v="449934"/>
    <n v="976771"/>
    <n v="329630"/>
    <n v="284163"/>
    <n v="29217"/>
    <n v="24253"/>
    <n v="309508"/>
    <n v="193951"/>
    <x v="262"/>
    <n v="2350325"/>
    <x v="8"/>
  </r>
  <r>
    <x v="10"/>
    <n v="622"/>
    <n v="2645"/>
    <n v="96259"/>
    <n v="204314"/>
    <n v="544648"/>
    <n v="168282"/>
    <n v="196119"/>
    <n v="18568"/>
    <n v="10519"/>
    <n v="151161"/>
    <n v="154515"/>
    <x v="263"/>
    <n v="1402557"/>
    <x v="8"/>
  </r>
  <r>
    <x v="11"/>
    <n v="171075"/>
    <n v="16870"/>
    <n v="4567"/>
    <n v="907836"/>
    <n v="2052931"/>
    <n v="807126"/>
    <n v="631506"/>
    <n v="60508"/>
    <n v="1897"/>
    <n v="551895"/>
    <n v="533863"/>
    <x v="264"/>
    <n v="4719283"/>
    <x v="8"/>
  </r>
  <r>
    <x v="12"/>
    <n v="0"/>
    <n v="7"/>
    <n v="294322"/>
    <n v="550736"/>
    <n v="1120490"/>
    <n v="329594"/>
    <n v="398075"/>
    <n v="19742"/>
    <n v="115604"/>
    <n v="257474"/>
    <n v="195993"/>
    <x v="265"/>
    <n v="2256485"/>
    <x v="8"/>
  </r>
  <r>
    <x v="13"/>
    <n v="0"/>
    <n v="1084"/>
    <n v="6630"/>
    <n v="349324"/>
    <n v="953305"/>
    <n v="353271"/>
    <n v="309057"/>
    <n v="35575"/>
    <n v="15174"/>
    <n v="240228"/>
    <n v="213333"/>
    <x v="266"/>
    <n v="1927353"/>
    <x v="8"/>
  </r>
  <r>
    <x v="14"/>
    <n v="49921"/>
    <n v="19297"/>
    <n v="5485"/>
    <n v="1012013"/>
    <n v="3379413"/>
    <n v="1100456"/>
    <n v="1220577"/>
    <n v="91606"/>
    <n v="129161"/>
    <n v="837613"/>
    <n v="692864"/>
    <x v="267"/>
    <n v="6208668"/>
    <x v="8"/>
  </r>
  <r>
    <x v="15"/>
    <n v="24648"/>
    <n v="5"/>
    <n v="658"/>
    <n v="338353"/>
    <n v="841714"/>
    <n v="295986"/>
    <n v="312016"/>
    <n v="32387"/>
    <n v="14485"/>
    <n v="186841"/>
    <n v="164570"/>
    <x v="268"/>
    <n v="1614352"/>
    <x v="8"/>
  </r>
  <r>
    <x v="16"/>
    <n v="16353"/>
    <n v="4532"/>
    <n v="39059"/>
    <n v="255105"/>
    <n v="662918"/>
    <n v="165153"/>
    <n v="233362"/>
    <n v="18652"/>
    <n v="91592"/>
    <n v="154160"/>
    <n v="126693"/>
    <x v="269"/>
    <n v="1340654"/>
    <x v="8"/>
  </r>
  <r>
    <x v="17"/>
    <n v="145016"/>
    <n v="24287"/>
    <n v="139607"/>
    <n v="2343098"/>
    <n v="3942246"/>
    <n v="1105765"/>
    <n v="1110369"/>
    <n v="186129"/>
    <n v="396121"/>
    <n v="1143863"/>
    <n v="971317"/>
    <x v="270"/>
    <n v="10238561"/>
    <x v="8"/>
  </r>
  <r>
    <x v="18"/>
    <n v="4901893"/>
    <n v="767797"/>
    <n v="670278"/>
    <n v="40699333"/>
    <n v="47973588"/>
    <n v="16924486"/>
    <n v="12022755"/>
    <n v="1560645"/>
    <n v="2379851"/>
    <n v="15085852"/>
    <n v="13196657"/>
    <x v="271"/>
    <n v="124372695"/>
    <x v="8"/>
  </r>
  <r>
    <x v="19"/>
    <n v="471425"/>
    <n v="602937"/>
    <n v="61398"/>
    <n v="7877995"/>
    <n v="7240402"/>
    <n v="2175926"/>
    <n v="2049141"/>
    <n v="399834"/>
    <n v="246109"/>
    <n v="2369392"/>
    <n v="2607904"/>
    <x v="272"/>
    <n v="23214306"/>
    <x v="8"/>
  </r>
  <r>
    <x v="20"/>
    <n v="59211"/>
    <n v="25721"/>
    <n v="11701"/>
    <n v="2417519"/>
    <n v="2934879"/>
    <n v="2002836"/>
    <n v="341856"/>
    <n v="135159"/>
    <n v="0"/>
    <n v="455029"/>
    <n v="516725"/>
    <x v="273"/>
    <n v="7001267"/>
    <x v="8"/>
  </r>
  <r>
    <x v="21"/>
    <n v="684184"/>
    <n v="61831"/>
    <n v="455581"/>
    <n v="4372649"/>
    <n v="7739727"/>
    <n v="2039014"/>
    <n v="1526835"/>
    <n v="254734"/>
    <n v="757706"/>
    <n v="3161439"/>
    <n v="2519987"/>
    <x v="274"/>
    <n v="17835540"/>
    <x v="8"/>
  </r>
  <r>
    <x v="22"/>
    <n v="3687072"/>
    <n v="77307"/>
    <n v="141599"/>
    <n v="26031170"/>
    <n v="30058580"/>
    <n v="10706710"/>
    <n v="8104922"/>
    <n v="770919"/>
    <n v="1376036"/>
    <n v="9099993"/>
    <n v="7552041"/>
    <x v="275"/>
    <n v="76321581"/>
    <x v="8"/>
  </r>
  <r>
    <x v="23"/>
    <n v="702342"/>
    <n v="298565"/>
    <n v="366024"/>
    <n v="8909690"/>
    <n v="13111769"/>
    <n v="4320853"/>
    <n v="3996506"/>
    <n v="495969"/>
    <n v="193889"/>
    <n v="4104553"/>
    <n v="3856500"/>
    <x v="276"/>
    <n v="34535789"/>
    <x v="8"/>
  </r>
  <r>
    <x v="24"/>
    <n v="418119"/>
    <n v="70906"/>
    <n v="223945"/>
    <n v="2368217"/>
    <n v="4383124"/>
    <n v="1690229"/>
    <n v="833540"/>
    <n v="212105"/>
    <n v="30549"/>
    <n v="1616701"/>
    <n v="1590070"/>
    <x v="277"/>
    <n v="11766971"/>
    <x v="8"/>
  </r>
  <r>
    <x v="25"/>
    <n v="0"/>
    <n v="33255"/>
    <n v="37300"/>
    <n v="2030421"/>
    <n v="3338827"/>
    <n v="858492"/>
    <n v="1261539"/>
    <n v="150389"/>
    <n v="163340"/>
    <n v="905067"/>
    <n v="832403"/>
    <x v="278"/>
    <n v="7943664"/>
    <x v="8"/>
  </r>
  <r>
    <x v="26"/>
    <n v="284222"/>
    <n v="194404"/>
    <n v="104779"/>
    <n v="4511052"/>
    <n v="5389818"/>
    <n v="1772132"/>
    <n v="1901427"/>
    <n v="133474"/>
    <n v="0"/>
    <n v="1582785"/>
    <n v="1434026"/>
    <x v="279"/>
    <n v="14825154"/>
    <x v="8"/>
  </r>
  <r>
    <x v="27"/>
    <n v="718415"/>
    <n v="189862"/>
    <n v="1195952"/>
    <n v="2581240"/>
    <n v="7935097"/>
    <n v="2262889"/>
    <n v="2232842"/>
    <n v="338397"/>
    <n v="883853"/>
    <n v="2217116"/>
    <n v="1521470"/>
    <x v="280"/>
    <n v="19175667"/>
    <x v="8"/>
  </r>
  <r>
    <x v="28"/>
    <n v="532869"/>
    <n v="21167"/>
    <n v="416582"/>
    <n v="182921"/>
    <n v="2260369"/>
    <n v="221558"/>
    <n v="622752"/>
    <n v="161054"/>
    <n v="815480"/>
    <n v="439524"/>
    <n v="366745"/>
    <x v="281"/>
    <n v="4736302"/>
    <x v="8"/>
  </r>
  <r>
    <x v="29"/>
    <n v="54493"/>
    <n v="3885"/>
    <n v="618452"/>
    <n v="200091"/>
    <n v="1599310"/>
    <n v="634281"/>
    <n v="555281"/>
    <n v="27161"/>
    <n v="18244"/>
    <n v="364343"/>
    <n v="207970"/>
    <x v="282"/>
    <n v="4346913"/>
    <x v="8"/>
  </r>
  <r>
    <x v="30"/>
    <n v="125291"/>
    <n v="140169"/>
    <n v="156783"/>
    <n v="1494974"/>
    <n v="2077684"/>
    <n v="659138"/>
    <n v="582896"/>
    <n v="121893"/>
    <n v="6217"/>
    <n v="707540"/>
    <n v="656887"/>
    <x v="283"/>
    <n v="6143391"/>
    <x v="8"/>
  </r>
  <r>
    <x v="31"/>
    <n v="5761"/>
    <n v="24641"/>
    <n v="4135"/>
    <n v="703254"/>
    <n v="1997735"/>
    <n v="747912"/>
    <n v="471913"/>
    <n v="28289"/>
    <n v="43911"/>
    <n v="705708"/>
    <n v="289869"/>
    <x v="284"/>
    <n v="3949062"/>
    <x v="8"/>
  </r>
  <r>
    <x v="32"/>
    <n v="6913616"/>
    <n v="1394940"/>
    <n v="3056890"/>
    <n v="61367380"/>
    <n v="88731849"/>
    <n v="29591320"/>
    <n v="24208798"/>
    <n v="3182268"/>
    <n v="5381248"/>
    <n v="26368215"/>
    <n v="22522841"/>
    <x v="285"/>
    <n v="222588592"/>
    <x v="8"/>
  </r>
  <r>
    <x v="0"/>
    <n v="122126"/>
    <n v="216541"/>
    <n v="197630"/>
    <n v="2551736"/>
    <n v="5644899"/>
    <n v="1454925"/>
    <n v="1410343"/>
    <n v="272039"/>
    <n v="1270276"/>
    <n v="1237316"/>
    <n v="748399"/>
    <x v="286"/>
    <n v="12828456"/>
    <x v="9"/>
  </r>
  <r>
    <x v="1"/>
    <n v="0"/>
    <n v="0"/>
    <n v="0"/>
    <n v="0"/>
    <n v="0"/>
    <n v="0"/>
    <n v="0"/>
    <n v="0"/>
    <n v="0"/>
    <n v="0"/>
    <n v="0"/>
    <x v="34"/>
    <n v="429221"/>
    <x v="9"/>
  </r>
  <r>
    <x v="2"/>
    <n v="0"/>
    <n v="88845"/>
    <n v="46586"/>
    <n v="1160064"/>
    <n v="2230531"/>
    <n v="653524"/>
    <n v="462863"/>
    <n v="115196"/>
    <n v="672719"/>
    <n v="326228"/>
    <n v="147581"/>
    <x v="287"/>
    <n v="4378853"/>
    <x v="9"/>
  </r>
  <r>
    <x v="3"/>
    <n v="16725"/>
    <n v="79352"/>
    <n v="31097"/>
    <n v="1095424"/>
    <n v="1843961"/>
    <n v="326961"/>
    <n v="513223"/>
    <n v="99102"/>
    <n v="355334"/>
    <n v="549342"/>
    <n v="359384"/>
    <x v="288"/>
    <n v="4530126"/>
    <x v="9"/>
  </r>
  <r>
    <x v="4"/>
    <n v="33962"/>
    <n v="28345"/>
    <n v="85608"/>
    <n v="81165"/>
    <n v="897095"/>
    <n v="290834"/>
    <n v="202844"/>
    <n v="43990"/>
    <n v="195039"/>
    <n v="164388"/>
    <n v="99590"/>
    <x v="289"/>
    <n v="1783231"/>
    <x v="9"/>
  </r>
  <r>
    <x v="5"/>
    <n v="46838"/>
    <n v="289"/>
    <n v="10693"/>
    <n v="34572"/>
    <n v="159076"/>
    <n v="38860"/>
    <n v="35581"/>
    <n v="4614"/>
    <n v="30786"/>
    <n v="49235"/>
    <n v="1416"/>
    <x v="290"/>
    <n v="417908"/>
    <x v="9"/>
  </r>
  <r>
    <x v="6"/>
    <n v="24602"/>
    <n v="6043"/>
    <n v="185"/>
    <n v="26499"/>
    <n v="170363"/>
    <n v="52626"/>
    <n v="70485"/>
    <n v="4192"/>
    <n v="11"/>
    <n v="43050"/>
    <n v="33449"/>
    <x v="291"/>
    <n v="350982"/>
    <x v="9"/>
  </r>
  <r>
    <x v="7"/>
    <n v="0"/>
    <n v="13666"/>
    <n v="23462"/>
    <n v="154011"/>
    <n v="343873"/>
    <n v="92120"/>
    <n v="125347"/>
    <n v="4944"/>
    <n v="16387"/>
    <n v="105075"/>
    <n v="106979"/>
    <x v="292"/>
    <n v="938135"/>
    <x v="9"/>
  </r>
  <r>
    <x v="8"/>
    <n v="615240"/>
    <n v="123812"/>
    <n v="631608"/>
    <n v="6845358"/>
    <n v="15884666"/>
    <n v="5339419"/>
    <n v="5215618"/>
    <n v="488796"/>
    <n v="860450"/>
    <n v="3980384"/>
    <n v="3412136"/>
    <x v="293"/>
    <n v="33892547"/>
    <x v="9"/>
  </r>
  <r>
    <x v="9"/>
    <n v="64947"/>
    <n v="4270"/>
    <n v="11365"/>
    <n v="473088"/>
    <n v="1029551"/>
    <n v="365906"/>
    <n v="293546"/>
    <n v="25272"/>
    <n v="26367"/>
    <n v="318460"/>
    <n v="228764"/>
    <x v="294"/>
    <n v="2514517"/>
    <x v="9"/>
  </r>
  <r>
    <x v="10"/>
    <n v="1537"/>
    <n v="1769"/>
    <n v="111407"/>
    <n v="261128"/>
    <n v="602932"/>
    <n v="177509"/>
    <n v="227216"/>
    <n v="16966"/>
    <n v="12582"/>
    <n v="168659"/>
    <n v="172022"/>
    <x v="295"/>
    <n v="1587309"/>
    <x v="9"/>
  </r>
  <r>
    <x v="11"/>
    <n v="204222"/>
    <n v="54267"/>
    <n v="4722"/>
    <n v="1089190"/>
    <n v="2297183"/>
    <n v="958648"/>
    <n v="667980"/>
    <n v="62590"/>
    <n v="2236"/>
    <n v="605729"/>
    <n v="525114"/>
    <x v="296"/>
    <n v="5134390"/>
    <x v="9"/>
  </r>
  <r>
    <x v="12"/>
    <n v="0"/>
    <n v="0"/>
    <n v="334680"/>
    <n v="559931"/>
    <n v="1208563"/>
    <n v="370579"/>
    <n v="450668"/>
    <n v="19249"/>
    <n v="97899"/>
    <n v="270168"/>
    <n v="207279"/>
    <x v="297"/>
    <n v="2417496"/>
    <x v="9"/>
  </r>
  <r>
    <x v="13"/>
    <n v="0"/>
    <n v="1527"/>
    <n v="6984"/>
    <n v="384696"/>
    <n v="1056681"/>
    <n v="391073"/>
    <n v="348232"/>
    <n v="36605"/>
    <n v="17038"/>
    <n v="263732"/>
    <n v="231690"/>
    <x v="298"/>
    <n v="2100909"/>
    <x v="9"/>
  </r>
  <r>
    <x v="14"/>
    <n v="94947"/>
    <n v="33970"/>
    <n v="5358"/>
    <n v="1095327"/>
    <n v="3782698"/>
    <n v="1302065"/>
    <n v="1388556"/>
    <n v="103804"/>
    <n v="164423"/>
    <n v="823850"/>
    <n v="764531"/>
    <x v="299"/>
    <n v="6866445"/>
    <x v="9"/>
  </r>
  <r>
    <x v="15"/>
    <n v="44665"/>
    <n v="1883"/>
    <n v="805"/>
    <n v="321685"/>
    <n v="938468"/>
    <n v="337053"/>
    <n v="346778"/>
    <n v="41281"/>
    <n v="16322"/>
    <n v="197034"/>
    <n v="179493"/>
    <x v="300"/>
    <n v="1697015"/>
    <x v="9"/>
  </r>
  <r>
    <x v="16"/>
    <n v="11075"/>
    <n v="5436"/>
    <n v="40930"/>
    <n v="279269"/>
    <n v="704469"/>
    <n v="191959"/>
    <n v="257624"/>
    <n v="25136"/>
    <n v="73837"/>
    <n v="155913"/>
    <n v="131254"/>
    <x v="301"/>
    <n v="1431626"/>
    <x v="9"/>
  </r>
  <r>
    <x v="17"/>
    <n v="193847"/>
    <n v="20688"/>
    <n v="115357"/>
    <n v="2381045"/>
    <n v="4264122"/>
    <n v="1244627"/>
    <n v="1235016"/>
    <n v="157894"/>
    <n v="449746"/>
    <n v="1176838"/>
    <n v="971989"/>
    <x v="302"/>
    <n v="10142840"/>
    <x v="9"/>
  </r>
  <r>
    <x v="18"/>
    <n v="4715955"/>
    <n v="818302"/>
    <n v="677448"/>
    <n v="40188282"/>
    <n v="51543164"/>
    <n v="18494079"/>
    <n v="11860786"/>
    <n v="2490005"/>
    <n v="2651911"/>
    <n v="16046384"/>
    <n v="13636950"/>
    <x v="303"/>
    <n v="126691732"/>
    <x v="9"/>
  </r>
  <r>
    <x v="19"/>
    <n v="605893"/>
    <n v="145064"/>
    <n v="80378"/>
    <n v="7129824"/>
    <n v="7511277"/>
    <n v="2586388"/>
    <n v="1919746"/>
    <n v="414750"/>
    <n v="240624"/>
    <n v="2349770"/>
    <n v="2592389"/>
    <x v="304"/>
    <n v="22348797"/>
    <x v="9"/>
  </r>
  <r>
    <x v="20"/>
    <n v="103522"/>
    <n v="168919"/>
    <n v="6998"/>
    <n v="2172098"/>
    <n v="2684329"/>
    <n v="1681268"/>
    <n v="399112"/>
    <n v="122321"/>
    <n v="0"/>
    <n v="481627"/>
    <n v="561726"/>
    <x v="305"/>
    <n v="6670459"/>
    <x v="9"/>
  </r>
  <r>
    <x v="21"/>
    <n v="361843"/>
    <n v="388573"/>
    <n v="474111"/>
    <n v="4141928"/>
    <n v="9171935"/>
    <n v="2664843"/>
    <n v="2065557"/>
    <n v="262118"/>
    <n v="849638"/>
    <n v="3329778"/>
    <n v="2706549"/>
    <x v="306"/>
    <n v="19100299"/>
    <x v="9"/>
  </r>
  <r>
    <x v="22"/>
    <n v="3644697"/>
    <n v="115746"/>
    <n v="115962"/>
    <n v="26744433"/>
    <n v="32175623"/>
    <n v="11561579"/>
    <n v="7476372"/>
    <n v="1690816"/>
    <n v="1561649"/>
    <n v="9885208"/>
    <n v="7776286"/>
    <x v="307"/>
    <n v="78572177"/>
    <x v="9"/>
  </r>
  <r>
    <x v="23"/>
    <n v="849537"/>
    <n v="368413"/>
    <n v="312191"/>
    <n v="9284030"/>
    <n v="13126650"/>
    <n v="4419750"/>
    <n v="3860561"/>
    <n v="463829"/>
    <n v="237270"/>
    <n v="4145239"/>
    <n v="4063026"/>
    <x v="308"/>
    <n v="34813847"/>
    <x v="9"/>
  </r>
  <r>
    <x v="24"/>
    <n v="367618"/>
    <n v="89726"/>
    <n v="189975"/>
    <n v="2348297"/>
    <n v="4198473"/>
    <n v="1699423"/>
    <n v="659321"/>
    <n v="182144"/>
    <n v="28644"/>
    <n v="1628940"/>
    <n v="1626018"/>
    <x v="309"/>
    <n v="11198814"/>
    <x v="9"/>
  </r>
  <r>
    <x v="25"/>
    <n v="0"/>
    <n v="50569"/>
    <n v="29415"/>
    <n v="2205588"/>
    <n v="3594212"/>
    <n v="962268"/>
    <n v="1331939"/>
    <n v="155238"/>
    <n v="208626"/>
    <n v="936141"/>
    <n v="918296"/>
    <x v="310"/>
    <n v="8528362"/>
    <x v="9"/>
  </r>
  <r>
    <x v="26"/>
    <n v="481919"/>
    <n v="228118"/>
    <n v="92801"/>
    <n v="4730145"/>
    <n v="5333964"/>
    <n v="1758058"/>
    <n v="1869301"/>
    <n v="126447"/>
    <n v="0"/>
    <n v="1580158"/>
    <n v="1518712"/>
    <x v="311"/>
    <n v="15086671"/>
    <x v="9"/>
  </r>
  <r>
    <x v="27"/>
    <n v="923981"/>
    <n v="253510"/>
    <n v="1248871"/>
    <n v="2690806"/>
    <n v="9056760"/>
    <n v="2850234"/>
    <n v="2605045"/>
    <n v="342029"/>
    <n v="1033346"/>
    <n v="2226106"/>
    <n v="1090952"/>
    <x v="312"/>
    <n v="20006943"/>
    <x v="9"/>
  </r>
  <r>
    <x v="28"/>
    <n v="705801"/>
    <n v="27574"/>
    <n v="399275"/>
    <n v="176795"/>
    <n v="2348862"/>
    <n v="232317"/>
    <n v="664456"/>
    <n v="151724"/>
    <n v="927686"/>
    <n v="372679"/>
    <n v="406079"/>
    <x v="313"/>
    <n v="5016124"/>
    <x v="9"/>
  </r>
  <r>
    <x v="29"/>
    <n v="51807"/>
    <n v="14244"/>
    <n v="655575"/>
    <n v="226392"/>
    <n v="1700173"/>
    <n v="686327"/>
    <n v="592155"/>
    <n v="33255"/>
    <n v="13577"/>
    <n v="374858"/>
    <n v="210107"/>
    <x v="314"/>
    <n v="4278743"/>
    <x v="9"/>
  </r>
  <r>
    <x v="30"/>
    <n v="156889"/>
    <n v="191686"/>
    <n v="191733"/>
    <n v="1643388"/>
    <n v="2889209"/>
    <n v="1147140"/>
    <n v="842143"/>
    <n v="129454"/>
    <n v="26981"/>
    <n v="743492"/>
    <n v="174755"/>
    <x v="315"/>
    <n v="6717040"/>
    <x v="9"/>
  </r>
  <r>
    <x v="31"/>
    <n v="9484"/>
    <n v="20005"/>
    <n v="2287"/>
    <n v="644231"/>
    <n v="2118516"/>
    <n v="784450"/>
    <n v="506291"/>
    <n v="27597"/>
    <n v="65102"/>
    <n v="735077"/>
    <n v="300011"/>
    <x v="316"/>
    <n v="3995036"/>
    <x v="9"/>
  </r>
  <r>
    <x v="32"/>
    <n v="7226839"/>
    <n v="1780576"/>
    <n v="3067748"/>
    <n v="61560212"/>
    <n v="95256139"/>
    <n v="32558407"/>
    <n v="24952353"/>
    <n v="4056698"/>
    <n v="6053252"/>
    <n v="27635429"/>
    <n v="22951464"/>
    <x v="317"/>
    <n v="228233525"/>
    <x v="9"/>
  </r>
  <r>
    <x v="0"/>
    <n v="141134"/>
    <n v="144956"/>
    <n v="244495"/>
    <n v="3487077"/>
    <n v="6843305"/>
    <n v="1665354"/>
    <n v="1697643"/>
    <n v="294665"/>
    <n v="1685147"/>
    <n v="1258249"/>
    <n v="843125"/>
    <x v="318"/>
    <n v="15457073"/>
    <x v="10"/>
  </r>
  <r>
    <x v="1"/>
    <n v="0"/>
    <n v="0"/>
    <n v="0"/>
    <n v="0"/>
    <n v="0"/>
    <n v="0"/>
    <n v="0"/>
    <n v="0"/>
    <n v="0"/>
    <n v="0"/>
    <n v="0"/>
    <x v="34"/>
    <n v="528265"/>
    <x v="10"/>
  </r>
  <r>
    <x v="2"/>
    <n v="0"/>
    <n v="6500"/>
    <n v="44657"/>
    <n v="1949183"/>
    <n v="2729099"/>
    <n v="634487"/>
    <n v="533775"/>
    <n v="122368"/>
    <n v="885106"/>
    <n v="311117"/>
    <n v="137207"/>
    <x v="319"/>
    <n v="5553217"/>
    <x v="10"/>
  </r>
  <r>
    <x v="3"/>
    <n v="20033"/>
    <n v="73895"/>
    <n v="34909"/>
    <n v="1152213"/>
    <n v="2151871"/>
    <n v="441298"/>
    <n v="590505"/>
    <n v="115034"/>
    <n v="435710"/>
    <n v="569325"/>
    <n v="469556"/>
    <x v="320"/>
    <n v="5175262"/>
    <x v="10"/>
  </r>
  <r>
    <x v="4"/>
    <n v="36042"/>
    <n v="43565"/>
    <n v="112973"/>
    <n v="107709"/>
    <n v="1185713"/>
    <n v="371918"/>
    <n v="291044"/>
    <n v="41308"/>
    <n v="305268"/>
    <n v="176176"/>
    <n v="93799"/>
    <x v="321"/>
    <n v="2181944"/>
    <x v="10"/>
  </r>
  <r>
    <x v="5"/>
    <n v="55839"/>
    <n v="1125"/>
    <n v="30508"/>
    <n v="45365"/>
    <n v="168456"/>
    <n v="37809"/>
    <n v="38706"/>
    <n v="7396"/>
    <n v="37815"/>
    <n v="46729"/>
    <n v="3163"/>
    <x v="322"/>
    <n v="487382"/>
    <x v="10"/>
  </r>
  <r>
    <x v="6"/>
    <n v="29221"/>
    <n v="0"/>
    <n v="613"/>
    <n v="45033"/>
    <n v="188623"/>
    <n v="62558"/>
    <n v="80459"/>
    <n v="996"/>
    <n v="0"/>
    <n v="44800"/>
    <n v="20498"/>
    <x v="323"/>
    <n v="410892"/>
    <x v="10"/>
  </r>
  <r>
    <x v="7"/>
    <n v="0"/>
    <n v="19871"/>
    <n v="20835"/>
    <n v="187574"/>
    <n v="419543"/>
    <n v="117284"/>
    <n v="163154"/>
    <n v="7564"/>
    <n v="21439"/>
    <n v="110102"/>
    <n v="118902"/>
    <x v="324"/>
    <n v="1120113"/>
    <x v="10"/>
  </r>
  <r>
    <x v="8"/>
    <n v="961461"/>
    <n v="325342"/>
    <n v="791898"/>
    <n v="8222190"/>
    <n v="19209131"/>
    <n v="6616520"/>
    <n v="6590986"/>
    <n v="612056"/>
    <n v="1080218"/>
    <n v="4309352"/>
    <n v="3909597"/>
    <x v="325"/>
    <n v="40870409"/>
    <x v="10"/>
  </r>
  <r>
    <x v="9"/>
    <n v="86592"/>
    <n v="4747"/>
    <n v="9021"/>
    <n v="494397"/>
    <n v="1250637"/>
    <n v="426029"/>
    <n v="370299"/>
    <n v="73199"/>
    <n v="31040"/>
    <n v="350071"/>
    <n v="290076"/>
    <x v="326"/>
    <n v="2948126"/>
    <x v="10"/>
  </r>
  <r>
    <x v="10"/>
    <n v="1435"/>
    <n v="2721"/>
    <n v="136748"/>
    <n v="319232"/>
    <n v="750988"/>
    <n v="214807"/>
    <n v="296481"/>
    <n v="24400"/>
    <n v="15601"/>
    <n v="199700"/>
    <n v="193416"/>
    <x v="327"/>
    <n v="1919740"/>
    <x v="10"/>
  </r>
  <r>
    <x v="11"/>
    <n v="258121"/>
    <n v="55017"/>
    <n v="6136"/>
    <n v="1298789"/>
    <n v="2673789"/>
    <n v="1097458"/>
    <n v="847529"/>
    <n v="85374"/>
    <n v="2205"/>
    <n v="641222"/>
    <n v="659685"/>
    <x v="328"/>
    <n v="6148950"/>
    <x v="10"/>
  </r>
  <r>
    <x v="12"/>
    <n v="0"/>
    <n v="2"/>
    <n v="445094"/>
    <n v="629494"/>
    <n v="1391227"/>
    <n v="432730"/>
    <n v="543634"/>
    <n v="19181"/>
    <n v="102850"/>
    <n v="292832"/>
    <n v="251415"/>
    <x v="329"/>
    <n v="2842084"/>
    <x v="10"/>
  </r>
  <r>
    <x v="13"/>
    <n v="0"/>
    <n v="1872"/>
    <n v="6158"/>
    <n v="454179"/>
    <n v="1306171"/>
    <n v="507724"/>
    <n v="436993"/>
    <n v="45476"/>
    <n v="25182"/>
    <n v="290797"/>
    <n v="264555"/>
    <x v="330"/>
    <n v="2525758"/>
    <x v="10"/>
  </r>
  <r>
    <x v="14"/>
    <n v="245840"/>
    <n v="21275"/>
    <n v="4839"/>
    <n v="1341498"/>
    <n v="4723878"/>
    <n v="1672916"/>
    <n v="1770111"/>
    <n v="133909"/>
    <n v="244686"/>
    <n v="902256"/>
    <n v="782661"/>
    <x v="331"/>
    <n v="8411014"/>
    <x v="10"/>
  </r>
  <r>
    <x v="15"/>
    <n v="41141"/>
    <n v="39442"/>
    <n v="1045"/>
    <n v="429454"/>
    <n v="1080905"/>
    <n v="411002"/>
    <n v="435923"/>
    <n v="20990"/>
    <n v="23508"/>
    <n v="189481"/>
    <n v="176350"/>
    <x v="332"/>
    <n v="2080200"/>
    <x v="10"/>
  </r>
  <r>
    <x v="16"/>
    <n v="62333"/>
    <n v="70749"/>
    <n v="39412"/>
    <n v="344153"/>
    <n v="897090"/>
    <n v="238054"/>
    <n v="382636"/>
    <n v="26898"/>
    <n v="80173"/>
    <n v="169329"/>
    <n v="142151"/>
    <x v="333"/>
    <n v="1851549"/>
    <x v="10"/>
  </r>
  <r>
    <x v="17"/>
    <n v="266000"/>
    <n v="129517"/>
    <n v="143445"/>
    <n v="2910993"/>
    <n v="5134445"/>
    <n v="1615801"/>
    <n v="1507380"/>
    <n v="182627"/>
    <n v="554972"/>
    <n v="1273664"/>
    <n v="1149287"/>
    <x v="334"/>
    <n v="12142989"/>
    <x v="10"/>
  </r>
  <r>
    <x v="18"/>
    <n v="6144652"/>
    <n v="1390111"/>
    <n v="614795"/>
    <n v="48623897"/>
    <n v="60270480"/>
    <n v="22769558"/>
    <n v="13681768"/>
    <n v="3306384"/>
    <n v="3444743"/>
    <n v="17068027"/>
    <n v="15196741"/>
    <x v="335"/>
    <n v="149471073"/>
    <x v="10"/>
  </r>
  <r>
    <x v="19"/>
    <n v="899718"/>
    <n v="638351"/>
    <n v="102307"/>
    <n v="8895727"/>
    <n v="8974045"/>
    <n v="3101204"/>
    <n v="2287320"/>
    <n v="731236"/>
    <n v="309799"/>
    <n v="2544486"/>
    <n v="2834347"/>
    <x v="336"/>
    <n v="27187513"/>
    <x v="10"/>
  </r>
  <r>
    <x v="20"/>
    <n v="84114"/>
    <n v="45749"/>
    <n v="6804"/>
    <n v="2513644"/>
    <n v="2559591"/>
    <n v="1276300"/>
    <n v="497790"/>
    <n v="145982"/>
    <n v="169790"/>
    <n v="469729"/>
    <n v="662583"/>
    <x v="337"/>
    <n v="6964845"/>
    <x v="10"/>
  </r>
  <r>
    <x v="21"/>
    <n v="651761"/>
    <n v="502437"/>
    <n v="398939"/>
    <n v="4990226"/>
    <n v="11399245"/>
    <n v="3623868"/>
    <n v="2834446"/>
    <n v="332404"/>
    <n v="943201"/>
    <n v="3665326"/>
    <n v="2844008"/>
    <x v="338"/>
    <n v="23001955"/>
    <x v="10"/>
  </r>
  <r>
    <x v="22"/>
    <n v="4509059"/>
    <n v="203575"/>
    <n v="106745"/>
    <n v="32224300"/>
    <n v="37337598"/>
    <n v="14768186"/>
    <n v="8062212"/>
    <n v="2096761"/>
    <n v="2021952"/>
    <n v="10388486"/>
    <n v="8855803"/>
    <x v="339"/>
    <n v="92316759"/>
    <x v="10"/>
  </r>
  <r>
    <x v="23"/>
    <n v="994354"/>
    <n v="609656"/>
    <n v="321089"/>
    <n v="11488469"/>
    <n v="15977209"/>
    <n v="5932369"/>
    <n v="4517547"/>
    <n v="632768"/>
    <n v="329601"/>
    <n v="4564924"/>
    <n v="4904341"/>
    <x v="340"/>
    <n v="42108359"/>
    <x v="10"/>
  </r>
  <r>
    <x v="24"/>
    <n v="493336"/>
    <n v="77615"/>
    <n v="193910"/>
    <n v="2805299"/>
    <n v="5365380"/>
    <n v="2466723"/>
    <n v="747358"/>
    <n v="253233"/>
    <n v="36635"/>
    <n v="1861430"/>
    <n v="2115780"/>
    <x v="341"/>
    <n v="13848776"/>
    <x v="10"/>
  </r>
  <r>
    <x v="25"/>
    <n v="0"/>
    <n v="28322"/>
    <n v="38241"/>
    <n v="2605182"/>
    <n v="4632933"/>
    <n v="1346704"/>
    <n v="1761474"/>
    <n v="233342"/>
    <n v="292965"/>
    <n v="998449"/>
    <n v="1143959"/>
    <x v="342"/>
    <n v="10366271"/>
    <x v="10"/>
  </r>
  <r>
    <x v="26"/>
    <n v="501019"/>
    <n v="503719"/>
    <n v="88938"/>
    <n v="6077989"/>
    <n v="5978896"/>
    <n v="2118942"/>
    <n v="2008715"/>
    <n v="146193"/>
    <n v="0"/>
    <n v="1705045"/>
    <n v="1644603"/>
    <x v="343"/>
    <n v="17893313"/>
    <x v="10"/>
  </r>
  <r>
    <x v="27"/>
    <n v="1221361"/>
    <n v="355923"/>
    <n v="1289337"/>
    <n v="3170650"/>
    <n v="10495666"/>
    <n v="3469671"/>
    <n v="3234788"/>
    <n v="401796"/>
    <n v="1070755"/>
    <n v="2318656"/>
    <n v="1001573"/>
    <x v="344"/>
    <n v="22748734"/>
    <x v="10"/>
  </r>
  <r>
    <x v="28"/>
    <n v="765221"/>
    <n v="57964"/>
    <n v="465205"/>
    <n v="207353"/>
    <n v="2440636"/>
    <n v="260711"/>
    <n v="711528"/>
    <n v="182557"/>
    <n v="946534"/>
    <n v="339306"/>
    <n v="422228"/>
    <x v="345"/>
    <n v="5336867"/>
    <x v="10"/>
  </r>
  <r>
    <x v="29"/>
    <n v="68869"/>
    <n v="4255"/>
    <n v="615308"/>
    <n v="288490"/>
    <n v="1892225"/>
    <n v="764068"/>
    <n v="713507"/>
    <n v="39065"/>
    <n v="19566"/>
    <n v="356019"/>
    <n v="238478"/>
    <x v="346"/>
    <n v="4641114"/>
    <x v="10"/>
  </r>
  <r>
    <x v="30"/>
    <n v="376531"/>
    <n v="274635"/>
    <n v="206537"/>
    <n v="1868980"/>
    <n v="3691930"/>
    <n v="1621817"/>
    <n v="1105904"/>
    <n v="145216"/>
    <n v="41992"/>
    <n v="777002"/>
    <n v="43080"/>
    <x v="347"/>
    <n v="8170085"/>
    <x v="10"/>
  </r>
  <r>
    <x v="31"/>
    <n v="10740"/>
    <n v="19069"/>
    <n v="2287"/>
    <n v="805827"/>
    <n v="2470875"/>
    <n v="823075"/>
    <n v="703849"/>
    <n v="34958"/>
    <n v="62663"/>
    <n v="846329"/>
    <n v="297788"/>
    <x v="348"/>
    <n v="4600669"/>
    <x v="10"/>
  </r>
  <r>
    <x v="32"/>
    <n v="9462963"/>
    <n v="2825988"/>
    <n v="3261614"/>
    <n v="74992283"/>
    <n v="112795791"/>
    <n v="40453472"/>
    <n v="29722732"/>
    <n v="5247669"/>
    <n v="7610463"/>
    <n v="29519208"/>
    <n v="25855377"/>
    <x v="349"/>
    <n v="270655649"/>
    <x v="10"/>
  </r>
  <r>
    <x v="0"/>
    <n v="230724"/>
    <n v="187849"/>
    <n v="188752"/>
    <n v="3559639"/>
    <n v="8270556"/>
    <n v="1929041"/>
    <n v="1999520"/>
    <n v="357006"/>
    <n v="2523402"/>
    <n v="1461586"/>
    <n v="837041"/>
    <x v="350"/>
    <n v="17030799"/>
    <x v="11"/>
  </r>
  <r>
    <x v="1"/>
    <n v="0"/>
    <n v="0"/>
    <n v="0"/>
    <n v="0"/>
    <n v="0"/>
    <n v="0"/>
    <n v="0"/>
    <n v="0"/>
    <n v="0"/>
    <n v="0"/>
    <n v="0"/>
    <x v="34"/>
    <n v="585837"/>
    <x v="11"/>
  </r>
  <r>
    <x v="2"/>
    <n v="0"/>
    <n v="7903"/>
    <n v="19012"/>
    <n v="1750158"/>
    <n v="3518444"/>
    <n v="674733"/>
    <n v="678516"/>
    <n v="139884"/>
    <n v="1656857"/>
    <n v="368453"/>
    <n v="121494"/>
    <x v="351"/>
    <n v="5919879"/>
    <x v="11"/>
  </r>
  <r>
    <x v="3"/>
    <n v="20904"/>
    <n v="130269"/>
    <n v="38385"/>
    <n v="1321717"/>
    <n v="2352481"/>
    <n v="554638"/>
    <n v="621089"/>
    <n v="150138"/>
    <n v="367150"/>
    <n v="659465"/>
    <n v="448711"/>
    <x v="352"/>
    <n v="5728144"/>
    <x v="11"/>
  </r>
  <r>
    <x v="4"/>
    <n v="135500"/>
    <n v="39372"/>
    <n v="99709"/>
    <n v="109050"/>
    <n v="1445544"/>
    <n v="423765"/>
    <n v="356928"/>
    <n v="49343"/>
    <n v="411080"/>
    <n v="204428"/>
    <n v="107333"/>
    <x v="353"/>
    <n v="2594488"/>
    <x v="11"/>
  </r>
  <r>
    <x v="5"/>
    <n v="45687"/>
    <n v="575"/>
    <n v="6365"/>
    <n v="33258"/>
    <n v="224780"/>
    <n v="59238"/>
    <n v="54534"/>
    <n v="4496"/>
    <n v="49765"/>
    <n v="56746"/>
    <n v="3705"/>
    <x v="354"/>
    <n v="510612"/>
    <x v="11"/>
  </r>
  <r>
    <x v="6"/>
    <n v="28633"/>
    <n v="0"/>
    <n v="704"/>
    <n v="138064"/>
    <n v="223705"/>
    <n v="84631"/>
    <n v="85426"/>
    <n v="1659"/>
    <n v="4162"/>
    <n v="47827"/>
    <n v="27482"/>
    <x v="355"/>
    <n v="421493"/>
    <x v="11"/>
  </r>
  <r>
    <x v="7"/>
    <n v="0"/>
    <n v="9730"/>
    <n v="24577"/>
    <n v="207393"/>
    <n v="505603"/>
    <n v="132036"/>
    <n v="203027"/>
    <n v="11485"/>
    <n v="34388"/>
    <n v="124666"/>
    <n v="128315"/>
    <x v="356"/>
    <n v="1270345"/>
    <x v="11"/>
  </r>
  <r>
    <x v="8"/>
    <n v="1841945"/>
    <n v="177409"/>
    <n v="864325"/>
    <n v="8837634"/>
    <n v="21508122"/>
    <n v="7316454"/>
    <n v="7393318"/>
    <n v="702501"/>
    <n v="1366350"/>
    <n v="4729499"/>
    <n v="4186251"/>
    <x v="357"/>
    <n v="45727102"/>
    <x v="11"/>
  </r>
  <r>
    <x v="9"/>
    <n v="116998"/>
    <n v="3464"/>
    <n v="9651"/>
    <n v="544121"/>
    <n v="1507033"/>
    <n v="518571"/>
    <n v="461042"/>
    <n v="96550"/>
    <n v="34067"/>
    <n v="396803"/>
    <n v="274033"/>
    <x v="358"/>
    <n v="3412368"/>
    <x v="11"/>
  </r>
  <r>
    <x v="10"/>
    <n v="1610"/>
    <n v="4809"/>
    <n v="144828"/>
    <n v="355533"/>
    <n v="788311"/>
    <n v="215980"/>
    <n v="319035"/>
    <n v="26577"/>
    <n v="13713"/>
    <n v="213005"/>
    <n v="217976"/>
    <x v="359"/>
    <n v="2088225"/>
    <x v="11"/>
  </r>
  <r>
    <x v="11"/>
    <n v="311510"/>
    <n v="45704"/>
    <n v="6342"/>
    <n v="1379689"/>
    <n v="3026780"/>
    <n v="1235521"/>
    <n v="983548"/>
    <n v="96988"/>
    <n v="5623"/>
    <n v="705101"/>
    <n v="731930"/>
    <x v="360"/>
    <n v="6794824"/>
    <x v="11"/>
  </r>
  <r>
    <x v="12"/>
    <n v="0"/>
    <n v="1"/>
    <n v="508605"/>
    <n v="780953"/>
    <n v="1571330"/>
    <n v="505461"/>
    <n v="599712"/>
    <n v="24135"/>
    <n v="126518"/>
    <n v="315505"/>
    <n v="243541"/>
    <x v="361"/>
    <n v="3178453"/>
    <x v="11"/>
  </r>
  <r>
    <x v="13"/>
    <n v="0"/>
    <n v="1752"/>
    <n v="5309"/>
    <n v="501063"/>
    <n v="1464884"/>
    <n v="563755"/>
    <n v="508668"/>
    <n v="46635"/>
    <n v="30752"/>
    <n v="315073"/>
    <n v="288106"/>
    <x v="362"/>
    <n v="2824625"/>
    <x v="11"/>
  </r>
  <r>
    <x v="14"/>
    <n v="91510"/>
    <n v="41030"/>
    <n v="4292"/>
    <n v="1519272"/>
    <n v="5905379"/>
    <n v="2053762"/>
    <n v="2180295"/>
    <n v="169631"/>
    <n v="466791"/>
    <n v="1034900"/>
    <n v="849287"/>
    <x v="363"/>
    <n v="9925874"/>
    <x v="11"/>
  </r>
  <r>
    <x v="15"/>
    <n v="44876"/>
    <n v="8853"/>
    <n v="1058"/>
    <n v="475740"/>
    <n v="1235618"/>
    <n v="493250"/>
    <n v="480359"/>
    <n v="23091"/>
    <n v="28168"/>
    <n v="210750"/>
    <n v="200487"/>
    <x v="364"/>
    <n v="2272831"/>
    <x v="11"/>
  </r>
  <r>
    <x v="16"/>
    <n v="21017"/>
    <n v="19864"/>
    <n v="39544"/>
    <n v="376424"/>
    <n v="1057978"/>
    <n v="267752"/>
    <n v="432352"/>
    <n v="28409"/>
    <n v="145159"/>
    <n v="184305"/>
    <n v="178512"/>
    <x v="365"/>
    <n v="1998490"/>
    <x v="11"/>
  </r>
  <r>
    <x v="17"/>
    <n v="1254424"/>
    <n v="51934"/>
    <n v="144697"/>
    <n v="2904839"/>
    <n v="4950809"/>
    <n v="1462402"/>
    <n v="1428306"/>
    <n v="190486"/>
    <n v="515558"/>
    <n v="1354057"/>
    <n v="1202378"/>
    <x v="366"/>
    <n v="13231412"/>
    <x v="11"/>
  </r>
  <r>
    <x v="18"/>
    <n v="6667244"/>
    <n v="668161"/>
    <n v="742741"/>
    <n v="55807883"/>
    <n v="66211131"/>
    <n v="25198514"/>
    <n v="13950469"/>
    <n v="3298069"/>
    <n v="5111773"/>
    <n v="18652307"/>
    <n v="13585619"/>
    <x v="367"/>
    <n v="170361223"/>
    <x v="11"/>
  </r>
  <r>
    <x v="19"/>
    <n v="974031"/>
    <n v="162863"/>
    <n v="119179"/>
    <n v="9878928"/>
    <n v="9574254"/>
    <n v="3537996"/>
    <n v="2360475"/>
    <n v="475849"/>
    <n v="355873"/>
    <n v="2844061"/>
    <n v="3040449"/>
    <x v="368"/>
    <n v="29219113"/>
    <x v="11"/>
  </r>
  <r>
    <x v="20"/>
    <n v="101747"/>
    <n v="49529"/>
    <n v="4241"/>
    <n v="2736371"/>
    <n v="3769101"/>
    <n v="1152333"/>
    <n v="593322"/>
    <n v="202191"/>
    <n v="1274247"/>
    <n v="547009"/>
    <n v="662582"/>
    <x v="369"/>
    <n v="8560649"/>
    <x v="11"/>
  </r>
  <r>
    <x v="21"/>
    <n v="427076"/>
    <n v="149539"/>
    <n v="460573"/>
    <n v="5047465"/>
    <n v="13137328"/>
    <n v="4087923"/>
    <n v="3173483"/>
    <n v="396065"/>
    <n v="1362399"/>
    <n v="4117459"/>
    <n v="3070087"/>
    <x v="370"/>
    <n v="25154567"/>
    <x v="11"/>
  </r>
  <r>
    <x v="22"/>
    <n v="5164390"/>
    <n v="306230"/>
    <n v="158748"/>
    <n v="38145119"/>
    <n v="39730447"/>
    <n v="16420262"/>
    <n v="7823189"/>
    <n v="2223964"/>
    <n v="2119256"/>
    <n v="11143778"/>
    <n v="6812501"/>
    <x v="371"/>
    <n v="107426893"/>
    <x v="11"/>
  </r>
  <r>
    <x v="23"/>
    <n v="1297816"/>
    <n v="521220"/>
    <n v="398679"/>
    <n v="13293229"/>
    <n v="18304613"/>
    <n v="6674096"/>
    <n v="5129556"/>
    <n v="782114"/>
    <n v="833265"/>
    <n v="4885583"/>
    <n v="5392516"/>
    <x v="372"/>
    <n v="47979135"/>
    <x v="11"/>
  </r>
  <r>
    <x v="24"/>
    <n v="659146"/>
    <n v="153975"/>
    <n v="263205"/>
    <n v="3159749"/>
    <n v="6146517"/>
    <n v="2829720"/>
    <n v="949801"/>
    <n v="309352"/>
    <n v="52283"/>
    <n v="2005361"/>
    <n v="2327401"/>
    <x v="373"/>
    <n v="15961798"/>
    <x v="11"/>
  </r>
  <r>
    <x v="25"/>
    <n v="0"/>
    <n v="25942"/>
    <n v="49102"/>
    <n v="3377509"/>
    <n v="5808198"/>
    <n v="1551277"/>
    <n v="2077350"/>
    <n v="307780"/>
    <n v="780982"/>
    <n v="1090809"/>
    <n v="1188106"/>
    <x v="374"/>
    <n v="12514406"/>
    <x v="11"/>
  </r>
  <r>
    <x v="26"/>
    <n v="638670"/>
    <n v="341303"/>
    <n v="86372"/>
    <n v="6755971"/>
    <n v="6349898"/>
    <n v="2293099"/>
    <n v="2102405"/>
    <n v="164982"/>
    <n v="0"/>
    <n v="1789413"/>
    <n v="1877009"/>
    <x v="375"/>
    <n v="19502930"/>
    <x v="11"/>
  </r>
  <r>
    <x v="27"/>
    <n v="1814339"/>
    <n v="793132"/>
    <n v="1371547"/>
    <n v="3488667"/>
    <n v="11577747"/>
    <n v="3574596"/>
    <n v="3655726"/>
    <n v="428093"/>
    <n v="1174189"/>
    <n v="2745144"/>
    <n v="1118721"/>
    <x v="376"/>
    <n v="26298971"/>
    <x v="11"/>
  </r>
  <r>
    <x v="28"/>
    <n v="842275"/>
    <n v="47338"/>
    <n v="496667"/>
    <n v="216678"/>
    <n v="2749018"/>
    <n v="316777"/>
    <n v="819314"/>
    <n v="200518"/>
    <n v="1022911"/>
    <n v="389498"/>
    <n v="438860"/>
    <x v="377"/>
    <n v="5814671"/>
    <x v="11"/>
  </r>
  <r>
    <x v="29"/>
    <n v="93245"/>
    <n v="4425"/>
    <n v="659227"/>
    <n v="373885"/>
    <n v="2147250"/>
    <n v="849908"/>
    <n v="820283"/>
    <n v="45583"/>
    <n v="25731"/>
    <n v="405744"/>
    <n v="283049"/>
    <x v="378"/>
    <n v="5413880"/>
    <x v="11"/>
  </r>
  <r>
    <x v="30"/>
    <n v="859274"/>
    <n v="716824"/>
    <n v="212977"/>
    <n v="1971049"/>
    <n v="3920281"/>
    <n v="1549166"/>
    <n v="1146413"/>
    <n v="149231"/>
    <n v="67783"/>
    <n v="1007688"/>
    <n v="30879"/>
    <x v="379"/>
    <n v="9875178"/>
    <x v="11"/>
  </r>
  <r>
    <x v="31"/>
    <n v="19545"/>
    <n v="24545"/>
    <n v="2676"/>
    <n v="927055"/>
    <n v="2761198"/>
    <n v="858746"/>
    <n v="869715"/>
    <n v="32760"/>
    <n v="57763"/>
    <n v="942214"/>
    <n v="365932"/>
    <x v="380"/>
    <n v="5195242"/>
    <x v="11"/>
  </r>
  <r>
    <x v="32"/>
    <n v="11852067"/>
    <n v="2347771"/>
    <n v="3566044"/>
    <n v="84987053"/>
    <n v="125872169"/>
    <n v="44692701"/>
    <n v="32128589"/>
    <n v="5567782"/>
    <n v="11008980"/>
    <n v="32474118"/>
    <n v="25120148"/>
    <x v="381"/>
    <n v="307397230"/>
    <x v="11"/>
  </r>
  <r>
    <x v="0"/>
    <n v="153789"/>
    <n v="243270"/>
    <n v="150437"/>
    <n v="3851476"/>
    <n v="8918151"/>
    <n v="2079592"/>
    <n v="2097812"/>
    <n v="366075"/>
    <n v="2725752"/>
    <n v="1507684"/>
    <n v="879878"/>
    <x v="382"/>
    <n v="18031728"/>
    <x v="12"/>
  </r>
  <r>
    <x v="1"/>
    <n v="0"/>
    <n v="0"/>
    <n v="0"/>
    <n v="0"/>
    <n v="0"/>
    <n v="0"/>
    <n v="0"/>
    <n v="0"/>
    <n v="0"/>
    <n v="0"/>
    <n v="0"/>
    <x v="34"/>
    <n v="498744"/>
    <x v="12"/>
  </r>
  <r>
    <x v="2"/>
    <n v="0"/>
    <n v="17455"/>
    <n v="6164"/>
    <n v="1946956"/>
    <n v="3881551"/>
    <n v="847534"/>
    <n v="764207"/>
    <n v="137554"/>
    <n v="1692825"/>
    <n v="439431"/>
    <n v="124286"/>
    <x v="383"/>
    <n v="6500920"/>
    <x v="12"/>
  </r>
  <r>
    <x v="3"/>
    <n v="20061"/>
    <n v="166465"/>
    <n v="35680"/>
    <n v="1364472"/>
    <n v="2611387"/>
    <n v="597667"/>
    <n v="650445"/>
    <n v="167065"/>
    <n v="541646"/>
    <n v="654565"/>
    <n v="429293"/>
    <x v="384"/>
    <n v="6266122"/>
    <x v="12"/>
  </r>
  <r>
    <x v="4"/>
    <n v="52375"/>
    <n v="33412"/>
    <n v="76073"/>
    <n v="106038"/>
    <n v="1316506"/>
    <n v="341499"/>
    <n v="272943"/>
    <n v="39982"/>
    <n v="360626"/>
    <n v="160219"/>
    <n v="121612"/>
    <x v="385"/>
    <n v="2161414"/>
    <x v="12"/>
  </r>
  <r>
    <x v="5"/>
    <n v="63939"/>
    <n v="6025"/>
    <n v="11131"/>
    <n v="54404"/>
    <n v="299114"/>
    <n v="67976"/>
    <n v="67679"/>
    <n v="7534"/>
    <n v="91723"/>
    <n v="64203"/>
    <n v="17648"/>
    <x v="386"/>
    <n v="695976"/>
    <x v="12"/>
  </r>
  <r>
    <x v="6"/>
    <n v="17414"/>
    <n v="4774"/>
    <n v="915"/>
    <n v="138933"/>
    <n v="225937"/>
    <n v="85381"/>
    <n v="93075"/>
    <n v="1828"/>
    <n v="6"/>
    <n v="45646"/>
    <n v="28693"/>
    <x v="387"/>
    <n v="417149"/>
    <x v="12"/>
  </r>
  <r>
    <x v="7"/>
    <n v="0"/>
    <n v="15139"/>
    <n v="20475"/>
    <n v="240673"/>
    <n v="583656"/>
    <n v="139535"/>
    <n v="249464"/>
    <n v="12112"/>
    <n v="38924"/>
    <n v="143621"/>
    <n v="158347"/>
    <x v="388"/>
    <n v="1491402"/>
    <x v="12"/>
  </r>
  <r>
    <x v="8"/>
    <n v="1537116"/>
    <n v="204052"/>
    <n v="1098684"/>
    <n v="10010971"/>
    <n v="23738233"/>
    <n v="8335440"/>
    <n v="8291082"/>
    <n v="748464"/>
    <n v="1553698"/>
    <n v="4809548"/>
    <n v="4876611"/>
    <x v="389"/>
    <n v="50639668"/>
    <x v="12"/>
  </r>
  <r>
    <x v="9"/>
    <n v="182257"/>
    <n v="6409"/>
    <n v="9574"/>
    <n v="605142"/>
    <n v="1652112"/>
    <n v="584916"/>
    <n v="519876"/>
    <n v="83774"/>
    <n v="45160"/>
    <n v="418385"/>
    <n v="349166"/>
    <x v="390"/>
    <n v="3858928"/>
    <x v="12"/>
  </r>
  <r>
    <x v="10"/>
    <n v="1263"/>
    <n v="5595"/>
    <n v="155934"/>
    <n v="402064"/>
    <n v="888881"/>
    <n v="250246"/>
    <n v="384216"/>
    <n v="27190"/>
    <n v="17640"/>
    <n v="209589"/>
    <n v="267767"/>
    <x v="391"/>
    <n v="2395316"/>
    <x v="12"/>
  </r>
  <r>
    <x v="11"/>
    <n v="302706"/>
    <n v="46565"/>
    <n v="6495"/>
    <n v="1522944"/>
    <n v="3415397"/>
    <n v="1476841"/>
    <n v="1094986"/>
    <n v="115085"/>
    <n v="5269"/>
    <n v="723216"/>
    <n v="811805"/>
    <x v="392"/>
    <n v="7646410"/>
    <x v="12"/>
  </r>
  <r>
    <x v="12"/>
    <n v="0"/>
    <n v="0"/>
    <n v="741286"/>
    <n v="768956"/>
    <n v="1764313"/>
    <n v="573064"/>
    <n v="681639"/>
    <n v="47935"/>
    <n v="161744"/>
    <n v="299931"/>
    <n v="336503"/>
    <x v="393"/>
    <n v="3690518"/>
    <x v="12"/>
  </r>
  <r>
    <x v="13"/>
    <n v="44268"/>
    <n v="3341"/>
    <n v="5268"/>
    <n v="556252"/>
    <n v="1648011"/>
    <n v="608216"/>
    <n v="616335"/>
    <n v="48609"/>
    <n v="29662"/>
    <n v="345189"/>
    <n v="330668"/>
    <x v="394"/>
    <n v="3248745"/>
    <x v="12"/>
  </r>
  <r>
    <x v="14"/>
    <n v="59083"/>
    <n v="26212"/>
    <n v="4298"/>
    <n v="1656927"/>
    <n v="6271142"/>
    <n v="2306232"/>
    <n v="2299085"/>
    <n v="170948"/>
    <n v="482468"/>
    <n v="1012409"/>
    <n v="903271"/>
    <x v="395"/>
    <n v="10601777"/>
    <x v="12"/>
  </r>
  <r>
    <x v="15"/>
    <n v="48301"/>
    <n v="15232"/>
    <n v="1205"/>
    <n v="539853"/>
    <n v="1311072"/>
    <n v="510577"/>
    <n v="537191"/>
    <n v="26813"/>
    <n v="31276"/>
    <n v="205216"/>
    <n v="220042"/>
    <x v="396"/>
    <n v="2453754"/>
    <x v="12"/>
  </r>
  <r>
    <x v="16"/>
    <n v="28022"/>
    <n v="52102"/>
    <n v="45056"/>
    <n v="477056"/>
    <n v="1113514"/>
    <n v="283493"/>
    <n v="490441"/>
    <n v="29498"/>
    <n v="103667"/>
    <n v="206415"/>
    <n v="204564"/>
    <x v="397"/>
    <n v="2301428"/>
    <x v="12"/>
  </r>
  <r>
    <x v="17"/>
    <n v="871216"/>
    <n v="48597"/>
    <n v="129567"/>
    <n v="3481776"/>
    <n v="5673791"/>
    <n v="1741854"/>
    <n v="1667314"/>
    <n v="198613"/>
    <n v="676812"/>
    <n v="1389199"/>
    <n v="1452825"/>
    <x v="398"/>
    <n v="14442791"/>
    <x v="12"/>
  </r>
  <r>
    <x v="18"/>
    <n v="6460550"/>
    <n v="1015151"/>
    <n v="504804"/>
    <n v="51033168"/>
    <n v="61665040"/>
    <n v="24212610"/>
    <n v="13199967"/>
    <n v="2901649"/>
    <n v="4629600"/>
    <n v="16721214"/>
    <n v="13084745"/>
    <x v="399"/>
    <n v="175064978"/>
    <x v="12"/>
  </r>
  <r>
    <x v="19"/>
    <n v="1056829"/>
    <n v="146847"/>
    <n v="138317"/>
    <n v="10639501"/>
    <n v="10304409"/>
    <n v="3971426"/>
    <n v="2527542"/>
    <n v="464810"/>
    <n v="409958"/>
    <n v="2930673"/>
    <n v="3338225"/>
    <x v="400"/>
    <n v="32100033"/>
    <x v="12"/>
  </r>
  <r>
    <x v="20"/>
    <n v="96317"/>
    <n v="54286"/>
    <n v="2556"/>
    <n v="3015946"/>
    <n v="3323655"/>
    <n v="1158428"/>
    <n v="597291"/>
    <n v="179462"/>
    <n v="867057"/>
    <n v="521416"/>
    <n v="661146"/>
    <x v="401"/>
    <n v="8394604"/>
    <x v="12"/>
  </r>
  <r>
    <x v="21"/>
    <n v="1030265"/>
    <n v="534646"/>
    <n v="295544"/>
    <n v="4317114"/>
    <n v="13155731"/>
    <n v="4273156"/>
    <n v="3005143"/>
    <n v="423422"/>
    <n v="1502606"/>
    <n v="3951405"/>
    <n v="3065964"/>
    <x v="402"/>
    <n v="25466802"/>
    <x v="12"/>
  </r>
  <r>
    <x v="22"/>
    <n v="4277140"/>
    <n v="279372"/>
    <n v="68387"/>
    <n v="33060607"/>
    <n v="34881245"/>
    <n v="14809600"/>
    <n v="7069991"/>
    <n v="1833955"/>
    <n v="1849978"/>
    <n v="9317720"/>
    <n v="6019410"/>
    <x v="403"/>
    <n v="109103539"/>
    <x v="12"/>
  </r>
  <r>
    <x v="23"/>
    <n v="1423381"/>
    <n v="641059"/>
    <n v="464478"/>
    <n v="14999738"/>
    <n v="19671282"/>
    <n v="7997503"/>
    <n v="5194452"/>
    <n v="876411"/>
    <n v="622464"/>
    <n v="4980451"/>
    <n v="5739271"/>
    <x v="404"/>
    <n v="51957338"/>
    <x v="12"/>
  </r>
  <r>
    <x v="24"/>
    <n v="731835"/>
    <n v="108523"/>
    <n v="319005"/>
    <n v="3869815"/>
    <n v="7164571"/>
    <n v="3643631"/>
    <n v="1092377"/>
    <n v="345980"/>
    <n v="65863"/>
    <n v="2016721"/>
    <n v="2421694"/>
    <x v="405"/>
    <n v="17859740"/>
    <x v="12"/>
  </r>
  <r>
    <x v="25"/>
    <n v="0"/>
    <n v="31107"/>
    <n v="48756"/>
    <n v="3559821"/>
    <n v="5676564"/>
    <n v="1675257"/>
    <n v="2062349"/>
    <n v="334637"/>
    <n v="549678"/>
    <n v="1054644"/>
    <n v="1210110"/>
    <x v="406"/>
    <n v="12719389"/>
    <x v="12"/>
  </r>
  <r>
    <x v="26"/>
    <n v="691546"/>
    <n v="501428"/>
    <n v="96717"/>
    <n v="7570103"/>
    <n v="6830146"/>
    <n v="2678615"/>
    <n v="2039726"/>
    <n v="195794"/>
    <n v="6924"/>
    <n v="1909087"/>
    <n v="2107467"/>
    <x v="407"/>
    <n v="21378209"/>
    <x v="12"/>
  </r>
  <r>
    <x v="27"/>
    <n v="1422764"/>
    <n v="791052"/>
    <n v="1572469"/>
    <n v="3794161"/>
    <n v="12510617"/>
    <n v="3890109"/>
    <n v="3995472"/>
    <n v="508473"/>
    <n v="1349873"/>
    <n v="2766691"/>
    <n v="2800355"/>
    <x v="408"/>
    <n v="29777192"/>
    <x v="12"/>
  </r>
  <r>
    <x v="28"/>
    <n v="979792"/>
    <n v="73362"/>
    <n v="616638"/>
    <n v="224383"/>
    <n v="3085313"/>
    <n v="334428"/>
    <n v="884694"/>
    <n v="216165"/>
    <n v="1218057"/>
    <n v="431967"/>
    <n v="590064"/>
    <x v="409"/>
    <n v="6708830"/>
    <x v="12"/>
  </r>
  <r>
    <x v="29"/>
    <n v="110326"/>
    <n v="10196"/>
    <n v="669926"/>
    <n v="404956"/>
    <n v="2404859"/>
    <n v="995311"/>
    <n v="899515"/>
    <n v="49922"/>
    <n v="39599"/>
    <n v="420512"/>
    <n v="326521"/>
    <x v="410"/>
    <n v="6005121"/>
    <x v="12"/>
  </r>
  <r>
    <x v="30"/>
    <n v="321685"/>
    <n v="658213"/>
    <n v="281871"/>
    <n v="2197765"/>
    <n v="4027960"/>
    <n v="1577921"/>
    <n v="1280264"/>
    <n v="193798"/>
    <n v="19997"/>
    <n v="955979"/>
    <n v="1422508"/>
    <x v="411"/>
    <n v="11369285"/>
    <x v="12"/>
  </r>
  <r>
    <x v="31"/>
    <n v="10962"/>
    <n v="49281"/>
    <n v="4034"/>
    <n v="967058"/>
    <n v="2992486"/>
    <n v="982447"/>
    <n v="930998"/>
    <n v="48588"/>
    <n v="72219"/>
    <n v="958233"/>
    <n v="461262"/>
    <x v="412"/>
    <n v="5693957"/>
    <x v="12"/>
  </r>
  <r>
    <x v="32"/>
    <n v="10997601"/>
    <n v="2894584"/>
    <n v="3790872"/>
    <n v="83689514"/>
    <n v="126503323"/>
    <n v="46515254"/>
    <n v="32778785"/>
    <n v="5401071"/>
    <n v="10881387"/>
    <n v="30785588"/>
    <n v="27380859"/>
    <x v="413"/>
    <n v="325470905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2">
  <r>
    <x v="0"/>
    <n v="308394"/>
    <n v="9767"/>
    <n v="85539"/>
    <n v="810128"/>
    <n v="1875485"/>
    <n v="389866"/>
    <n v="416409"/>
    <n v="54557"/>
    <n v="107825"/>
    <n v="182813"/>
    <n v="188561"/>
    <n v="365675"/>
    <x v="0"/>
    <x v="0"/>
  </r>
  <r>
    <x v="1"/>
    <n v="0"/>
    <n v="8"/>
    <n v="1087"/>
    <n v="375"/>
    <n v="29026"/>
    <n v="0"/>
    <n v="0"/>
    <n v="0"/>
    <n v="0"/>
    <n v="0"/>
    <n v="0"/>
    <n v="20339"/>
    <x v="1"/>
    <x v="0"/>
  </r>
  <r>
    <x v="2"/>
    <n v="0"/>
    <n v="4868"/>
    <n v="22898"/>
    <n v="560410"/>
    <n v="672778"/>
    <n v="0"/>
    <n v="0"/>
    <n v="0"/>
    <n v="0"/>
    <n v="0"/>
    <n v="52991"/>
    <n v="90498"/>
    <x v="2"/>
    <x v="0"/>
  </r>
  <r>
    <x v="3"/>
    <n v="4650"/>
    <n v="1151"/>
    <n v="34618"/>
    <n v="188372"/>
    <n v="778421"/>
    <n v="233225"/>
    <n v="281369"/>
    <n v="37230"/>
    <n v="101464"/>
    <n v="125133"/>
    <n v="92795"/>
    <n v="83928"/>
    <x v="3"/>
    <x v="0"/>
  </r>
  <r>
    <x v="4"/>
    <n v="297365"/>
    <n v="47"/>
    <n v="13894"/>
    <n v="19164"/>
    <n v="165034"/>
    <n v="76204"/>
    <n v="59460"/>
    <n v="6030"/>
    <n v="5570"/>
    <n v="17769"/>
    <n v="7969"/>
    <n v="13217"/>
    <x v="4"/>
    <x v="0"/>
  </r>
  <r>
    <x v="5"/>
    <n v="0"/>
    <n v="183"/>
    <n v="1080"/>
    <n v="24270"/>
    <n v="41857"/>
    <n v="4922"/>
    <n v="5248"/>
    <n v="430"/>
    <n v="0"/>
    <n v="9045"/>
    <n v="4368"/>
    <n v="30152"/>
    <x v="5"/>
    <x v="0"/>
  </r>
  <r>
    <x v="6"/>
    <n v="6379"/>
    <n v="273"/>
    <n v="25"/>
    <n v="7852"/>
    <n v="54982"/>
    <n v="11267"/>
    <n v="29016"/>
    <n v="544"/>
    <n v="570"/>
    <n v="13584"/>
    <n v="2928"/>
    <n v="35381"/>
    <x v="6"/>
    <x v="0"/>
  </r>
  <r>
    <x v="7"/>
    <n v="0"/>
    <n v="3238"/>
    <n v="11936"/>
    <n v="9685"/>
    <n v="133387"/>
    <n v="64247"/>
    <n v="41316"/>
    <n v="10323"/>
    <n v="221"/>
    <n v="17280"/>
    <n v="27510"/>
    <n v="92159"/>
    <x v="7"/>
    <x v="0"/>
  </r>
  <r>
    <x v="8"/>
    <n v="432877"/>
    <n v="85222"/>
    <n v="234359"/>
    <n v="2421028"/>
    <n v="5078077"/>
    <n v="1535192"/>
    <n v="1691827"/>
    <n v="161629"/>
    <n v="267958"/>
    <n v="1239905"/>
    <n v="970562"/>
    <n v="2171699"/>
    <x v="8"/>
    <x v="0"/>
  </r>
  <r>
    <x v="9"/>
    <n v="3736"/>
    <n v="0"/>
    <n v="7810"/>
    <n v="102277"/>
    <n v="272389"/>
    <n v="89032"/>
    <n v="103822"/>
    <n v="10185"/>
    <n v="7858"/>
    <n v="61492"/>
    <n v="75540"/>
    <n v="169700"/>
    <x v="9"/>
    <x v="0"/>
  </r>
  <r>
    <x v="10"/>
    <n v="0"/>
    <n v="1723"/>
    <n v="1089"/>
    <n v="32056"/>
    <n v="263625"/>
    <n v="74181"/>
    <n v="109992"/>
    <n v="7146"/>
    <n v="26066"/>
    <n v="46240"/>
    <n v="38461"/>
    <n v="93035"/>
    <x v="10"/>
    <x v="0"/>
  </r>
  <r>
    <x v="11"/>
    <n v="42707"/>
    <n v="10121"/>
    <n v="2317"/>
    <n v="544159"/>
    <n v="719986"/>
    <n v="261314"/>
    <n v="214240"/>
    <n v="24721"/>
    <n v="6279"/>
    <n v="213431"/>
    <n v="195048"/>
    <n v="353431"/>
    <x v="11"/>
    <x v="0"/>
  </r>
  <r>
    <x v="12"/>
    <n v="0"/>
    <n v="1729"/>
    <n v="115894"/>
    <n v="114964"/>
    <n v="478026"/>
    <n v="122229"/>
    <n v="147638"/>
    <n v="15267"/>
    <n v="119798"/>
    <n v="73094"/>
    <n v="70170"/>
    <n v="10757"/>
    <x v="12"/>
    <x v="0"/>
  </r>
  <r>
    <x v="13"/>
    <n v="0"/>
    <n v="0"/>
    <n v="4083"/>
    <n v="157216"/>
    <n v="524229"/>
    <n v="308781"/>
    <n v="112803"/>
    <n v="14411"/>
    <n v="3951"/>
    <n v="84282"/>
    <n v="47600"/>
    <n v="2771"/>
    <x v="13"/>
    <x v="0"/>
  </r>
  <r>
    <x v="14"/>
    <n v="109507"/>
    <n v="13"/>
    <n v="7763"/>
    <n v="332616"/>
    <n v="1144606"/>
    <n v="276740"/>
    <n v="549333"/>
    <n v="20575"/>
    <n v="11562"/>
    <n v="286395"/>
    <n v="147803"/>
    <n v="401664"/>
    <x v="14"/>
    <x v="0"/>
  </r>
  <r>
    <x v="15"/>
    <n v="105873"/>
    <n v="10"/>
    <n v="22769"/>
    <n v="113803"/>
    <n v="244886"/>
    <n v="75332"/>
    <n v="104616"/>
    <n v="8520"/>
    <n v="2899"/>
    <n v="53518"/>
    <n v="47705"/>
    <n v="4400"/>
    <x v="15"/>
    <x v="0"/>
  </r>
  <r>
    <x v="16"/>
    <n v="133616"/>
    <n v="2342"/>
    <n v="27910"/>
    <n v="20214"/>
    <n v="181565"/>
    <n v="0"/>
    <n v="0"/>
    <n v="0"/>
    <n v="0"/>
    <n v="0"/>
    <n v="32673"/>
    <n v="91475"/>
    <x v="16"/>
    <x v="0"/>
  </r>
  <r>
    <x v="17"/>
    <n v="37438"/>
    <n v="69284"/>
    <n v="44724"/>
    <n v="1003723"/>
    <n v="1248766"/>
    <n v="327582"/>
    <n v="349383"/>
    <n v="60804"/>
    <n v="89545"/>
    <n v="421453"/>
    <n v="315562"/>
    <n v="1044466"/>
    <x v="17"/>
    <x v="0"/>
  </r>
  <r>
    <x v="18"/>
    <n v="1070293"/>
    <n v="108055"/>
    <n v="209979"/>
    <n v="18796505"/>
    <n v="15511346"/>
    <n v="4787442"/>
    <n v="4085995"/>
    <n v="574095"/>
    <n v="791378"/>
    <n v="5272416"/>
    <n v="4751167"/>
    <n v="7908329"/>
    <x v="18"/>
    <x v="0"/>
  </r>
  <r>
    <x v="19"/>
    <n v="165117"/>
    <n v="55754"/>
    <n v="65420"/>
    <n v="2385222"/>
    <n v="2163038"/>
    <n v="562056"/>
    <n v="673677"/>
    <n v="181066"/>
    <n v="38113"/>
    <n v="708107"/>
    <n v="948142"/>
    <n v="1779668"/>
    <x v="19"/>
    <x v="0"/>
  </r>
  <r>
    <x v="20"/>
    <n v="8807"/>
    <n v="4235"/>
    <n v="50812"/>
    <n v="659537"/>
    <n v="813453"/>
    <n v="406949"/>
    <n v="97668"/>
    <n v="29804"/>
    <n v="138843"/>
    <n v="140189"/>
    <n v="165118"/>
    <n v="302571"/>
    <x v="20"/>
    <x v="0"/>
  </r>
  <r>
    <x v="21"/>
    <n v="129986"/>
    <n v="15709"/>
    <n v="9041"/>
    <n v="2393442"/>
    <n v="3309726"/>
    <n v="973259"/>
    <n v="776152"/>
    <n v="153759"/>
    <n v="122790"/>
    <n v="1283766"/>
    <n v="1153974"/>
    <n v="1158039"/>
    <x v="21"/>
    <x v="0"/>
  </r>
  <r>
    <x v="22"/>
    <n v="766383"/>
    <n v="32357"/>
    <n v="84706"/>
    <n v="13358304"/>
    <n v="9225129"/>
    <n v="2845178"/>
    <n v="2538499"/>
    <n v="209465"/>
    <n v="491632"/>
    <n v="3140354"/>
    <n v="2483933"/>
    <n v="4668051"/>
    <x v="22"/>
    <x v="0"/>
  </r>
  <r>
    <x v="23"/>
    <n v="236723"/>
    <n v="299661"/>
    <n v="142233"/>
    <n v="3050881"/>
    <n v="4552869"/>
    <n v="1360189"/>
    <n v="1649036"/>
    <n v="192850"/>
    <n v="39963"/>
    <n v="1310830"/>
    <n v="1402048"/>
    <n v="3074486"/>
    <x v="23"/>
    <x v="0"/>
  </r>
  <r>
    <x v="24"/>
    <n v="158416"/>
    <n v="154152"/>
    <n v="96638"/>
    <n v="656955"/>
    <n v="1605826"/>
    <n v="622952"/>
    <n v="447399"/>
    <n v="70911"/>
    <n v="23902"/>
    <n v="440662"/>
    <n v="564110"/>
    <n v="1119388"/>
    <x v="24"/>
    <x v="0"/>
  </r>
  <r>
    <x v="25"/>
    <n v="0"/>
    <n v="31201"/>
    <n v="9291"/>
    <n v="751320"/>
    <n v="1043932"/>
    <n v="139739"/>
    <n v="550944"/>
    <n v="60813"/>
    <n v="16061"/>
    <n v="276374"/>
    <n v="289979"/>
    <n v="630879"/>
    <x v="25"/>
    <x v="0"/>
  </r>
  <r>
    <x v="26"/>
    <n v="78306"/>
    <n v="114308"/>
    <n v="36305"/>
    <n v="1642606"/>
    <n v="1903111"/>
    <n v="597498"/>
    <n v="650693"/>
    <n v="61126"/>
    <n v="0"/>
    <n v="593794"/>
    <n v="547958"/>
    <n v="1324218"/>
    <x v="26"/>
    <x v="0"/>
  </r>
  <r>
    <x v="27"/>
    <n v="152563"/>
    <n v="30546"/>
    <n v="305965"/>
    <n v="1149255"/>
    <n v="2482782"/>
    <n v="769353"/>
    <n v="844224"/>
    <n v="109582"/>
    <n v="72774"/>
    <n v="686850"/>
    <n v="586361"/>
    <n v="1398342"/>
    <x v="27"/>
    <x v="0"/>
  </r>
  <r>
    <x v="28"/>
    <n v="64929"/>
    <n v="3655"/>
    <n v="72085"/>
    <n v="287179"/>
    <n v="501937"/>
    <n v="117617"/>
    <n v="169942"/>
    <n v="55866"/>
    <n v="24088"/>
    <n v="134423"/>
    <n v="146912"/>
    <n v="339100"/>
    <x v="28"/>
    <x v="0"/>
  </r>
  <r>
    <x v="29"/>
    <n v="871"/>
    <n v="2365"/>
    <n v="160269"/>
    <n v="29936"/>
    <n v="558401"/>
    <n v="231617"/>
    <n v="170287"/>
    <n v="11879"/>
    <n v="35384"/>
    <n v="109235"/>
    <n v="75691"/>
    <n v="249289"/>
    <x v="29"/>
    <x v="0"/>
  </r>
  <r>
    <x v="30"/>
    <n v="83669"/>
    <n v="19160"/>
    <n v="71113"/>
    <n v="504617"/>
    <n v="781343"/>
    <n v="294164"/>
    <n v="239285"/>
    <n v="32823"/>
    <n v="2912"/>
    <n v="212159"/>
    <n v="247504"/>
    <n v="490707"/>
    <x v="30"/>
    <x v="0"/>
  </r>
  <r>
    <x v="31"/>
    <n v="3094"/>
    <n v="5366"/>
    <n v="2498"/>
    <n v="327523"/>
    <n v="641102"/>
    <n v="125956"/>
    <n v="264710"/>
    <n v="9013"/>
    <n v="10389"/>
    <n v="231034"/>
    <n v="116254"/>
    <n v="319247"/>
    <x v="31"/>
    <x v="0"/>
  </r>
  <r>
    <x v="32"/>
    <n v="2200849"/>
    <n v="533252"/>
    <n v="978077"/>
    <n v="26227797"/>
    <n v="29500560"/>
    <n v="8842042"/>
    <n v="8687492"/>
    <n v="1092712"/>
    <n v="1279899"/>
    <n v="8692814"/>
    <n v="7898699"/>
    <n v="14918531"/>
    <x v="32"/>
    <x v="0"/>
  </r>
  <r>
    <x v="0"/>
    <n v="572741"/>
    <n v="10460"/>
    <n v="91975"/>
    <n v="904704"/>
    <n v="1871693"/>
    <n v="363740"/>
    <n v="340666"/>
    <n v="48722"/>
    <n v="55011"/>
    <n v="288599"/>
    <n v="235498"/>
    <n v="565686"/>
    <x v="33"/>
    <x v="1"/>
  </r>
  <r>
    <x v="1"/>
    <n v="0"/>
    <n v="0"/>
    <n v="0"/>
    <n v="0"/>
    <n v="0"/>
    <n v="0"/>
    <n v="0"/>
    <n v="0"/>
    <n v="0"/>
    <n v="0"/>
    <n v="0"/>
    <n v="0"/>
    <x v="34"/>
    <x v="1"/>
  </r>
  <r>
    <x v="2"/>
    <n v="0"/>
    <n v="4250"/>
    <n v="42943"/>
    <n v="608701"/>
    <n v="774954"/>
    <n v="0"/>
    <n v="0"/>
    <n v="0"/>
    <n v="0"/>
    <n v="0"/>
    <n v="54370"/>
    <n v="170718"/>
    <x v="35"/>
    <x v="1"/>
  </r>
  <r>
    <x v="3"/>
    <n v="10370"/>
    <n v="1285"/>
    <n v="36096"/>
    <n v="256305"/>
    <n v="789495"/>
    <n v="242608"/>
    <n v="244538"/>
    <n v="37693"/>
    <n v="54459"/>
    <n v="210197"/>
    <n v="145751"/>
    <n v="216467"/>
    <x v="36"/>
    <x v="1"/>
  </r>
  <r>
    <x v="4"/>
    <n v="557722"/>
    <n v="0"/>
    <n v="0"/>
    <n v="0"/>
    <n v="0"/>
    <n v="0"/>
    <n v="0"/>
    <n v="0"/>
    <n v="0"/>
    <n v="0"/>
    <n v="0"/>
    <n v="0"/>
    <x v="37"/>
    <x v="1"/>
  </r>
  <r>
    <x v="5"/>
    <n v="0"/>
    <n v="67"/>
    <n v="1442"/>
    <n v="15235"/>
    <n v="65795"/>
    <n v="14044"/>
    <n v="28398"/>
    <n v="1108"/>
    <n v="0"/>
    <n v="22245"/>
    <n v="4073"/>
    <n v="31798"/>
    <x v="38"/>
    <x v="1"/>
  </r>
  <r>
    <x v="6"/>
    <n v="4639"/>
    <n v="0"/>
    <n v="42"/>
    <n v="10627"/>
    <n v="66524"/>
    <n v="11461"/>
    <n v="34804"/>
    <n v="827"/>
    <n v="356"/>
    <n v="19076"/>
    <n v="1080"/>
    <n v="35872"/>
    <x v="39"/>
    <x v="1"/>
  </r>
  <r>
    <x v="7"/>
    <n v="11"/>
    <n v="4858"/>
    <n v="11452"/>
    <n v="13835"/>
    <n v="174924"/>
    <n v="95626"/>
    <n v="32927"/>
    <n v="9093"/>
    <n v="196"/>
    <n v="37081"/>
    <n v="30225"/>
    <n v="110832"/>
    <x v="40"/>
    <x v="1"/>
  </r>
  <r>
    <x v="8"/>
    <n v="490184"/>
    <n v="30654"/>
    <n v="286213"/>
    <n v="2637175"/>
    <n v="5961927"/>
    <n v="1740620"/>
    <n v="1813831"/>
    <n v="189984"/>
    <n v="341939"/>
    <n v="1653205"/>
    <n v="1110538"/>
    <n v="2507685"/>
    <x v="41"/>
    <x v="1"/>
  </r>
  <r>
    <x v="9"/>
    <n v="73268"/>
    <n v="0"/>
    <n v="24635"/>
    <n v="112438"/>
    <n v="324379"/>
    <n v="74445"/>
    <n v="99378"/>
    <n v="21619"/>
    <n v="29419"/>
    <n v="99519"/>
    <n v="91972"/>
    <n v="178736"/>
    <x v="42"/>
    <x v="1"/>
  </r>
  <r>
    <x v="10"/>
    <n v="0"/>
    <n v="3190"/>
    <n v="561"/>
    <n v="53411"/>
    <n v="276516"/>
    <n v="63338"/>
    <n v="109694"/>
    <n v="6923"/>
    <n v="31047"/>
    <n v="65514"/>
    <n v="36628"/>
    <n v="97624"/>
    <x v="43"/>
    <x v="1"/>
  </r>
  <r>
    <x v="11"/>
    <n v="35980"/>
    <n v="7930"/>
    <n v="2503"/>
    <n v="589931"/>
    <n v="861132"/>
    <n v="290004"/>
    <n v="242791"/>
    <n v="26551"/>
    <n v="5910"/>
    <n v="295875"/>
    <n v="191161"/>
    <n v="432780"/>
    <x v="44"/>
    <x v="1"/>
  </r>
  <r>
    <x v="12"/>
    <n v="0"/>
    <n v="1676"/>
    <n v="156846"/>
    <n v="146019"/>
    <n v="527426"/>
    <n v="131920"/>
    <n v="157778"/>
    <n v="15953"/>
    <n v="122319"/>
    <n v="99455"/>
    <n v="63970"/>
    <n v="15413"/>
    <x v="45"/>
    <x v="1"/>
  </r>
  <r>
    <x v="13"/>
    <n v="0"/>
    <n v="0"/>
    <n v="3856"/>
    <n v="173485"/>
    <n v="624397"/>
    <n v="371591"/>
    <n v="119747"/>
    <n v="15418"/>
    <n v="2717"/>
    <n v="114925"/>
    <n v="107678"/>
    <n v="1007"/>
    <x v="46"/>
    <x v="1"/>
  </r>
  <r>
    <x v="14"/>
    <n v="91255"/>
    <n v="14"/>
    <n v="4958"/>
    <n v="356329"/>
    <n v="1274467"/>
    <n v="271096"/>
    <n v="588844"/>
    <n v="21953"/>
    <n v="15358"/>
    <n v="377217"/>
    <n v="201445"/>
    <n v="466148"/>
    <x v="47"/>
    <x v="1"/>
  </r>
  <r>
    <x v="15"/>
    <n v="80166"/>
    <n v="98"/>
    <n v="3327"/>
    <n v="102966"/>
    <n v="345455"/>
    <n v="144107"/>
    <n v="107795"/>
    <n v="9780"/>
    <n v="3604"/>
    <n v="80169"/>
    <n v="53812"/>
    <n v="6847"/>
    <x v="48"/>
    <x v="1"/>
  </r>
  <r>
    <x v="16"/>
    <n v="150042"/>
    <n v="4099"/>
    <n v="49427"/>
    <n v="14265"/>
    <n v="222347"/>
    <n v="0"/>
    <n v="0"/>
    <n v="0"/>
    <n v="0"/>
    <n v="0"/>
    <n v="42115"/>
    <n v="95708"/>
    <x v="49"/>
    <x v="1"/>
  </r>
  <r>
    <x v="17"/>
    <n v="59473"/>
    <n v="13646"/>
    <n v="40101"/>
    <n v="1088332"/>
    <n v="1505807"/>
    <n v="394119"/>
    <n v="387804"/>
    <n v="71787"/>
    <n v="131566"/>
    <n v="520531"/>
    <n v="321758"/>
    <n v="1213421"/>
    <x v="50"/>
    <x v="1"/>
  </r>
  <r>
    <x v="18"/>
    <n v="1073162"/>
    <n v="242817"/>
    <n v="307710"/>
    <n v="20523483"/>
    <n v="18645110"/>
    <n v="5243640"/>
    <n v="4434697"/>
    <n v="627460"/>
    <n v="1125775"/>
    <n v="7213538"/>
    <n v="4947079"/>
    <n v="9037149"/>
    <x v="51"/>
    <x v="1"/>
  </r>
  <r>
    <x v="19"/>
    <n v="177892"/>
    <n v="228840"/>
    <n v="127211"/>
    <n v="2901634"/>
    <n v="2689548"/>
    <n v="557516"/>
    <n v="838719"/>
    <n v="203809"/>
    <n v="52368"/>
    <n v="1037136"/>
    <n v="1017393"/>
    <n v="2081303"/>
    <x v="52"/>
    <x v="1"/>
  </r>
  <r>
    <x v="20"/>
    <n v="13189"/>
    <n v="1485"/>
    <n v="112540"/>
    <n v="669055"/>
    <n v="1146099"/>
    <n v="616548"/>
    <n v="115710"/>
    <n v="34803"/>
    <n v="186223"/>
    <n v="192816"/>
    <n v="198863"/>
    <n v="349287"/>
    <x v="53"/>
    <x v="1"/>
  </r>
  <r>
    <x v="21"/>
    <n v="37727"/>
    <n v="12491"/>
    <n v="8250"/>
    <n v="2632034"/>
    <n v="3979772"/>
    <n v="1016907"/>
    <n v="817974"/>
    <n v="172479"/>
    <n v="345170"/>
    <n v="1627242"/>
    <n v="1241926"/>
    <n v="1456678"/>
    <x v="54"/>
    <x v="1"/>
  </r>
  <r>
    <x v="22"/>
    <n v="844354"/>
    <n v="0"/>
    <n v="59708"/>
    <n v="14320759"/>
    <n v="10829690"/>
    <n v="3052670"/>
    <n v="2662294"/>
    <n v="216370"/>
    <n v="542014"/>
    <n v="4356343"/>
    <n v="2488898"/>
    <n v="5149881"/>
    <x v="55"/>
    <x v="1"/>
  </r>
  <r>
    <x v="23"/>
    <n v="347168"/>
    <n v="310062"/>
    <n v="166451"/>
    <n v="3657045"/>
    <n v="5373600"/>
    <n v="1478772"/>
    <n v="1909547"/>
    <n v="219465"/>
    <n v="80258"/>
    <n v="1685558"/>
    <n v="1627564"/>
    <n v="3517399"/>
    <x v="56"/>
    <x v="1"/>
  </r>
  <r>
    <x v="24"/>
    <n v="221201"/>
    <n v="148146"/>
    <n v="116048"/>
    <n v="909848"/>
    <n v="1773941"/>
    <n v="650398"/>
    <n v="463623"/>
    <n v="89285"/>
    <n v="32969"/>
    <n v="537665"/>
    <n v="601565"/>
    <n v="1231831"/>
    <x v="57"/>
    <x v="1"/>
  </r>
  <r>
    <x v="25"/>
    <n v="0"/>
    <n v="13668"/>
    <n v="9500"/>
    <n v="810904"/>
    <n v="1310804"/>
    <n v="167927"/>
    <n v="660333"/>
    <n v="65982"/>
    <n v="47288"/>
    <n v="369275"/>
    <n v="395971"/>
    <n v="749507"/>
    <x v="58"/>
    <x v="1"/>
  </r>
  <r>
    <x v="26"/>
    <n v="125967"/>
    <n v="148249"/>
    <n v="40903"/>
    <n v="1936293"/>
    <n v="2288855"/>
    <n v="660447"/>
    <n v="785591"/>
    <n v="64198"/>
    <n v="0"/>
    <n v="778619"/>
    <n v="630027"/>
    <n v="1536061"/>
    <x v="59"/>
    <x v="1"/>
  </r>
  <r>
    <x v="27"/>
    <n v="185356"/>
    <n v="25547"/>
    <n v="354559"/>
    <n v="1228562"/>
    <n v="3038309"/>
    <n v="937189"/>
    <n v="934282"/>
    <n v="131639"/>
    <n v="100564"/>
    <n v="934633"/>
    <n v="617977"/>
    <n v="1649163"/>
    <x v="60"/>
    <x v="1"/>
  </r>
  <r>
    <x v="28"/>
    <n v="78152"/>
    <n v="2250"/>
    <n v="72867"/>
    <n v="303957"/>
    <n v="607354"/>
    <n v="125742"/>
    <n v="188693"/>
    <n v="60127"/>
    <n v="67610"/>
    <n v="165182"/>
    <n v="133838"/>
    <n v="358114"/>
    <x v="61"/>
    <x v="1"/>
  </r>
  <r>
    <x v="29"/>
    <n v="6298"/>
    <n v="1496"/>
    <n v="215411"/>
    <n v="34716"/>
    <n v="710741"/>
    <n v="319063"/>
    <n v="196567"/>
    <n v="22537"/>
    <n v="24008"/>
    <n v="148566"/>
    <n v="84674"/>
    <n v="275636"/>
    <x v="62"/>
    <x v="1"/>
  </r>
  <r>
    <x v="30"/>
    <n v="97541"/>
    <n v="17800"/>
    <n v="64115"/>
    <n v="559144"/>
    <n v="970056"/>
    <n v="323814"/>
    <n v="256454"/>
    <n v="38238"/>
    <n v="2520"/>
    <n v="349030"/>
    <n v="274546"/>
    <n v="632055"/>
    <x v="63"/>
    <x v="1"/>
  </r>
  <r>
    <x v="31"/>
    <n v="3364"/>
    <n v="4000"/>
    <n v="2166"/>
    <n v="330744"/>
    <n v="750157"/>
    <n v="168570"/>
    <n v="292569"/>
    <n v="10737"/>
    <n v="6427"/>
    <n v="271855"/>
    <n v="124919"/>
    <n v="383359"/>
    <x v="64"/>
    <x v="1"/>
  </r>
  <r>
    <x v="32"/>
    <n v="2668611"/>
    <n v="619539"/>
    <n v="1206908"/>
    <n v="28950968"/>
    <n v="34890638"/>
    <n v="9763961"/>
    <n v="9433023"/>
    <n v="1217271"/>
    <n v="1703548"/>
    <n v="11775533"/>
    <n v="8538657"/>
    <n v="17277083"/>
    <x v="65"/>
    <x v="1"/>
  </r>
  <r>
    <x v="0"/>
    <n v="645624"/>
    <n v="21055"/>
    <n v="99808"/>
    <n v="1055190"/>
    <n v="2020096"/>
    <n v="277776"/>
    <n v="276422"/>
    <n v="59853"/>
    <n v="22083"/>
    <n v="320267"/>
    <n v="286425"/>
    <n v="845191"/>
    <x v="66"/>
    <x v="2"/>
  </r>
  <r>
    <x v="1"/>
    <n v="0"/>
    <n v="0"/>
    <n v="0"/>
    <n v="0"/>
    <n v="0"/>
    <n v="0"/>
    <n v="0"/>
    <n v="0"/>
    <n v="0"/>
    <n v="0"/>
    <n v="0"/>
    <n v="0"/>
    <x v="67"/>
    <x v="2"/>
  </r>
  <r>
    <x v="2"/>
    <n v="0"/>
    <n v="11569"/>
    <n v="58959"/>
    <n v="541323"/>
    <n v="1063695"/>
    <n v="0"/>
    <n v="0"/>
    <n v="0"/>
    <n v="0"/>
    <n v="0"/>
    <n v="50258"/>
    <n v="224952"/>
    <x v="68"/>
    <x v="2"/>
  </r>
  <r>
    <x v="3"/>
    <n v="12826"/>
    <n v="3282"/>
    <n v="24193"/>
    <n v="462241"/>
    <n v="607981"/>
    <n v="121677"/>
    <n v="186602"/>
    <n v="48434"/>
    <n v="21888"/>
    <n v="229379"/>
    <n v="185432"/>
    <n v="422148"/>
    <x v="69"/>
    <x v="2"/>
  </r>
  <r>
    <x v="4"/>
    <n v="626047"/>
    <n v="0"/>
    <n v="0"/>
    <n v="0"/>
    <n v="0"/>
    <n v="0"/>
    <n v="0"/>
    <n v="0"/>
    <n v="0"/>
    <n v="0"/>
    <n v="0"/>
    <n v="0"/>
    <x v="70"/>
    <x v="2"/>
  </r>
  <r>
    <x v="5"/>
    <n v="0"/>
    <n v="255"/>
    <n v="1368"/>
    <n v="14"/>
    <n v="85152"/>
    <n v="9917"/>
    <n v="50968"/>
    <n v="1566"/>
    <n v="0"/>
    <n v="22701"/>
    <n v="4481"/>
    <n v="47239"/>
    <x v="71"/>
    <x v="2"/>
  </r>
  <r>
    <x v="6"/>
    <n v="6672"/>
    <n v="0"/>
    <n v="85"/>
    <n v="10345"/>
    <n v="71245"/>
    <n v="12354"/>
    <n v="38852"/>
    <n v="769"/>
    <n v="5"/>
    <n v="19266"/>
    <n v="9333"/>
    <n v="26209"/>
    <x v="72"/>
    <x v="2"/>
  </r>
  <r>
    <x v="7"/>
    <n v="80"/>
    <n v="5948"/>
    <n v="15202"/>
    <n v="41267"/>
    <n v="192022"/>
    <n v="133828"/>
    <n v="0"/>
    <n v="9083"/>
    <n v="190"/>
    <n v="48922"/>
    <n v="36920"/>
    <n v="124643"/>
    <x v="73"/>
    <x v="2"/>
  </r>
  <r>
    <x v="8"/>
    <n v="295717"/>
    <n v="114729"/>
    <n v="190295"/>
    <n v="3611431"/>
    <n v="6836993"/>
    <n v="2369268"/>
    <n v="1942515"/>
    <n v="254378"/>
    <n v="381986"/>
    <n v="1888847"/>
    <n v="1345990"/>
    <n v="2813484"/>
    <x v="74"/>
    <x v="2"/>
  </r>
  <r>
    <x v="9"/>
    <n v="366"/>
    <n v="799"/>
    <n v="9697"/>
    <n v="128392"/>
    <n v="426941"/>
    <n v="126134"/>
    <n v="132218"/>
    <n v="38703"/>
    <n v="8660"/>
    <n v="121227"/>
    <n v="114357"/>
    <n v="241221"/>
    <x v="75"/>
    <x v="2"/>
  </r>
  <r>
    <x v="10"/>
    <n v="0"/>
    <n v="2433"/>
    <n v="448"/>
    <n v="75484"/>
    <n v="302980"/>
    <n v="124437"/>
    <n v="95996"/>
    <n v="8273"/>
    <n v="3854"/>
    <n v="70420"/>
    <n v="49983"/>
    <n v="112831"/>
    <x v="76"/>
    <x v="2"/>
  </r>
  <r>
    <x v="11"/>
    <n v="34488"/>
    <n v="23466"/>
    <n v="2413"/>
    <n v="700522"/>
    <n v="960610"/>
    <n v="351571"/>
    <n v="304581"/>
    <n v="29694"/>
    <n v="10616"/>
    <n v="264148"/>
    <n v="222545"/>
    <n v="479639"/>
    <x v="77"/>
    <x v="2"/>
  </r>
  <r>
    <x v="12"/>
    <n v="0"/>
    <n v="1258"/>
    <n v="47709"/>
    <n v="283095"/>
    <n v="583312"/>
    <n v="144326"/>
    <n v="181734"/>
    <n v="14288"/>
    <n v="132298"/>
    <n v="110667"/>
    <n v="79262"/>
    <n v="21730"/>
    <x v="78"/>
    <x v="2"/>
  </r>
  <r>
    <x v="13"/>
    <n v="0"/>
    <n v="1461"/>
    <n v="5106"/>
    <n v="197004"/>
    <n v="606226"/>
    <n v="353572"/>
    <n v="117541"/>
    <n v="16346"/>
    <n v="2810"/>
    <n v="115956"/>
    <n v="80109"/>
    <n v="35228"/>
    <x v="79"/>
    <x v="2"/>
  </r>
  <r>
    <x v="14"/>
    <n v="112009"/>
    <n v="17"/>
    <n v="11407"/>
    <n v="465946"/>
    <n v="1471081"/>
    <n v="549209"/>
    <n v="424829"/>
    <n v="30834"/>
    <n v="15638"/>
    <n v="450571"/>
    <n v="248914"/>
    <n v="555662"/>
    <x v="80"/>
    <x v="2"/>
  </r>
  <r>
    <x v="15"/>
    <n v="64295"/>
    <n v="13"/>
    <n v="1943"/>
    <n v="105535"/>
    <n v="410903"/>
    <n v="188516"/>
    <n v="120880"/>
    <n v="11009"/>
    <n v="3632"/>
    <n v="86867"/>
    <n v="71858"/>
    <n v="18526"/>
    <x v="81"/>
    <x v="2"/>
  </r>
  <r>
    <x v="16"/>
    <n v="287"/>
    <n v="4689"/>
    <n v="51571"/>
    <n v="259306"/>
    <n v="309796"/>
    <n v="71605"/>
    <n v="101521"/>
    <n v="6023"/>
    <n v="62137"/>
    <n v="68511"/>
    <n v="56204"/>
    <n v="2883"/>
    <x v="82"/>
    <x v="2"/>
  </r>
  <r>
    <x v="17"/>
    <n v="84272"/>
    <n v="80593"/>
    <n v="60001"/>
    <n v="1396147"/>
    <n v="1765145"/>
    <n v="459898"/>
    <n v="463216"/>
    <n v="99209"/>
    <n v="142341"/>
    <n v="600481"/>
    <n v="422757"/>
    <n v="1345764"/>
    <x v="83"/>
    <x v="2"/>
  </r>
  <r>
    <x v="18"/>
    <n v="1312223"/>
    <n v="115282"/>
    <n v="379426"/>
    <n v="21776831"/>
    <n v="20341530"/>
    <n v="5770725"/>
    <n v="4769814"/>
    <n v="755303"/>
    <n v="1332607"/>
    <n v="7713082"/>
    <n v="5753395"/>
    <n v="9909826"/>
    <x v="84"/>
    <x v="2"/>
  </r>
  <r>
    <x v="19"/>
    <n v="149776"/>
    <n v="52854"/>
    <n v="83672"/>
    <n v="2958604"/>
    <n v="2856238"/>
    <n v="596320"/>
    <n v="885389"/>
    <n v="216843"/>
    <n v="60375"/>
    <n v="1097311"/>
    <n v="1182221"/>
    <n v="2260258"/>
    <x v="85"/>
    <x v="2"/>
  </r>
  <r>
    <x v="20"/>
    <n v="11846"/>
    <n v="5508"/>
    <n v="179016"/>
    <n v="720717"/>
    <n v="837739"/>
    <n v="333239"/>
    <n v="125288"/>
    <n v="41293"/>
    <n v="112066"/>
    <n v="225853"/>
    <n v="268187"/>
    <n v="358604"/>
    <x v="86"/>
    <x v="2"/>
  </r>
  <r>
    <x v="21"/>
    <n v="237130"/>
    <n v="56920"/>
    <n v="15934"/>
    <n v="2703989"/>
    <n v="4231843"/>
    <n v="1109235"/>
    <n v="847321"/>
    <n v="193905"/>
    <n v="473556"/>
    <n v="1607826"/>
    <n v="1493193"/>
    <n v="1670108"/>
    <x v="87"/>
    <x v="2"/>
  </r>
  <r>
    <x v="22"/>
    <n v="913471"/>
    <n v="0"/>
    <n v="100804"/>
    <n v="15393521"/>
    <n v="12415710"/>
    <n v="3731930"/>
    <n v="2911815"/>
    <n v="303263"/>
    <n v="686609"/>
    <n v="4782093"/>
    <n v="2809793"/>
    <n v="5620856"/>
    <x v="88"/>
    <x v="2"/>
  </r>
  <r>
    <x v="23"/>
    <n v="609163"/>
    <n v="395729"/>
    <n v="244905"/>
    <n v="3945163"/>
    <n v="6002643"/>
    <n v="1673331"/>
    <n v="2112633"/>
    <n v="250778"/>
    <n v="100422"/>
    <n v="1865480"/>
    <n v="1985015"/>
    <n v="3947759"/>
    <x v="89"/>
    <x v="2"/>
  </r>
  <r>
    <x v="24"/>
    <n v="482681"/>
    <n v="206030"/>
    <n v="181172"/>
    <n v="853022"/>
    <n v="1900945"/>
    <n v="672582"/>
    <n v="489445"/>
    <n v="103577"/>
    <n v="49493"/>
    <n v="585848"/>
    <n v="735604"/>
    <n v="1427261"/>
    <x v="90"/>
    <x v="2"/>
  </r>
  <r>
    <x v="25"/>
    <n v="0"/>
    <n v="14572"/>
    <n v="11342"/>
    <n v="889879"/>
    <n v="1600296"/>
    <n v="231885"/>
    <n v="807515"/>
    <n v="77158"/>
    <n v="50929"/>
    <n v="432810"/>
    <n v="493018"/>
    <n v="893062"/>
    <x v="91"/>
    <x v="2"/>
  </r>
  <r>
    <x v="26"/>
    <n v="126482"/>
    <n v="175127"/>
    <n v="52392"/>
    <n v="2202262"/>
    <n v="2501402"/>
    <n v="768864"/>
    <n v="815674"/>
    <n v="70042"/>
    <n v="0"/>
    <n v="846821"/>
    <n v="756392"/>
    <n v="1627437"/>
    <x v="92"/>
    <x v="2"/>
  </r>
  <r>
    <x v="27"/>
    <n v="264430"/>
    <n v="221108"/>
    <n v="424529"/>
    <n v="1387479"/>
    <n v="3462595"/>
    <n v="1061433"/>
    <n v="1020517"/>
    <n v="198996"/>
    <n v="126298"/>
    <n v="1055351"/>
    <n v="709182"/>
    <n v="1843118"/>
    <x v="93"/>
    <x v="2"/>
  </r>
  <r>
    <x v="28"/>
    <n v="120688"/>
    <n v="5517"/>
    <n v="91183"/>
    <n v="400680"/>
    <n v="707498"/>
    <n v="137079"/>
    <n v="198048"/>
    <n v="80830"/>
    <n v="91814"/>
    <n v="199727"/>
    <n v="139437"/>
    <n v="399309"/>
    <x v="94"/>
    <x v="2"/>
  </r>
  <r>
    <x v="29"/>
    <n v="12606"/>
    <n v="2550"/>
    <n v="244713"/>
    <n v="43687"/>
    <n v="771353"/>
    <n v="323619"/>
    <n v="203994"/>
    <n v="57129"/>
    <n v="20637"/>
    <n v="165973"/>
    <n v="97865"/>
    <n v="303950"/>
    <x v="95"/>
    <x v="2"/>
  </r>
  <r>
    <x v="30"/>
    <n v="126391"/>
    <n v="60567"/>
    <n v="84994"/>
    <n v="611452"/>
    <n v="1090958"/>
    <n v="375964"/>
    <n v="287077"/>
    <n v="49001"/>
    <n v="3971"/>
    <n v="374945"/>
    <n v="326969"/>
    <n v="719108"/>
    <x v="96"/>
    <x v="2"/>
  </r>
  <r>
    <x v="31"/>
    <n v="4746"/>
    <n v="152474"/>
    <n v="3638"/>
    <n v="331660"/>
    <n v="892785"/>
    <n v="224770"/>
    <n v="331398"/>
    <n v="12036"/>
    <n v="9875"/>
    <n v="314706"/>
    <n v="144911"/>
    <n v="420752"/>
    <x v="97"/>
    <x v="2"/>
  </r>
  <r>
    <x v="32"/>
    <n v="3127158"/>
    <n v="867902"/>
    <n v="1338962"/>
    <n v="31776094"/>
    <n v="38663856"/>
    <n v="11152532"/>
    <n v="10121900"/>
    <n v="1519307"/>
    <n v="1963395"/>
    <n v="12843027"/>
    <n v="10080007"/>
    <n v="19359379"/>
    <x v="98"/>
    <x v="2"/>
  </r>
  <r>
    <x v="0"/>
    <n v="896201"/>
    <n v="102246"/>
    <n v="136579"/>
    <n v="989573"/>
    <n v="2277958"/>
    <n v="277664"/>
    <n v="292220"/>
    <n v="64026"/>
    <n v="179335"/>
    <n v="375539"/>
    <n v="391636"/>
    <n v="1227007"/>
    <x v="99"/>
    <x v="3"/>
  </r>
  <r>
    <x v="1"/>
    <n v="0"/>
    <n v="0"/>
    <n v="0"/>
    <n v="0"/>
    <n v="0"/>
    <n v="0"/>
    <n v="0"/>
    <n v="0"/>
    <n v="0"/>
    <n v="0"/>
    <n v="0"/>
    <n v="0"/>
    <x v="100"/>
    <x v="3"/>
  </r>
  <r>
    <x v="2"/>
    <n v="0"/>
    <n v="6139"/>
    <n v="91005"/>
    <n v="565867"/>
    <n v="1089174"/>
    <n v="0"/>
    <n v="0"/>
    <n v="0"/>
    <n v="0"/>
    <n v="0"/>
    <n v="52558"/>
    <n v="388754"/>
    <x v="101"/>
    <x v="3"/>
  </r>
  <r>
    <x v="3"/>
    <n v="11106"/>
    <n v="86086"/>
    <n v="23444"/>
    <n v="325483"/>
    <n v="825163"/>
    <n v="127152"/>
    <n v="202749"/>
    <n v="51116"/>
    <n v="178481"/>
    <n v="265664"/>
    <n v="275972"/>
    <n v="584374"/>
    <x v="102"/>
    <x v="3"/>
  </r>
  <r>
    <x v="4"/>
    <n v="865536"/>
    <n v="0"/>
    <n v="0"/>
    <n v="0"/>
    <n v="0"/>
    <n v="0"/>
    <n v="0"/>
    <n v="0"/>
    <n v="0"/>
    <n v="0"/>
    <n v="0"/>
    <n v="0"/>
    <x v="103"/>
    <x v="3"/>
  </r>
  <r>
    <x v="5"/>
    <n v="0"/>
    <n v="15"/>
    <n v="1817"/>
    <n v="4"/>
    <n v="94360"/>
    <n v="13378"/>
    <n v="51500"/>
    <n v="1732"/>
    <n v="0"/>
    <n v="27750"/>
    <n v="4677"/>
    <n v="46591"/>
    <x v="104"/>
    <x v="3"/>
  </r>
  <r>
    <x v="6"/>
    <n v="6070"/>
    <n v="0"/>
    <n v="71"/>
    <n v="12775"/>
    <n v="71722"/>
    <n v="13615"/>
    <n v="37971"/>
    <n v="887"/>
    <n v="9"/>
    <n v="19240"/>
    <n v="11392"/>
    <n v="32381"/>
    <x v="105"/>
    <x v="3"/>
  </r>
  <r>
    <x v="7"/>
    <n v="13489"/>
    <n v="10006"/>
    <n v="20240"/>
    <n v="85444"/>
    <n v="197539"/>
    <n v="123519"/>
    <n v="0"/>
    <n v="10292"/>
    <n v="844"/>
    <n v="62884"/>
    <n v="47038"/>
    <n v="174908"/>
    <x v="106"/>
    <x v="3"/>
  </r>
  <r>
    <x v="8"/>
    <n v="217675"/>
    <n v="80299"/>
    <n v="240169"/>
    <n v="4026749"/>
    <n v="7234077"/>
    <n v="2459710"/>
    <n v="2172741"/>
    <n v="225464"/>
    <n v="461408"/>
    <n v="1914754"/>
    <n v="1617164"/>
    <n v="3665386"/>
    <x v="107"/>
    <x v="3"/>
  </r>
  <r>
    <x v="9"/>
    <n v="23454"/>
    <n v="7280"/>
    <n v="11573"/>
    <n v="147566"/>
    <n v="393387"/>
    <n v="137354"/>
    <n v="121179"/>
    <n v="12209"/>
    <n v="12248"/>
    <n v="110397"/>
    <n v="75578"/>
    <n v="336252"/>
    <x v="108"/>
    <x v="3"/>
  </r>
  <r>
    <x v="10"/>
    <n v="0"/>
    <n v="1776"/>
    <n v="456"/>
    <n v="97810"/>
    <n v="290997"/>
    <n v="97157"/>
    <n v="110237"/>
    <n v="11212"/>
    <n v="196"/>
    <n v="72196"/>
    <n v="53384"/>
    <n v="167928"/>
    <x v="109"/>
    <x v="3"/>
  </r>
  <r>
    <x v="11"/>
    <n v="23787"/>
    <n v="21152"/>
    <n v="3060"/>
    <n v="645543"/>
    <n v="1060491"/>
    <n v="389532"/>
    <n v="345995"/>
    <n v="32882"/>
    <n v="2618"/>
    <n v="289464"/>
    <n v="270708"/>
    <n v="608811"/>
    <x v="110"/>
    <x v="3"/>
  </r>
  <r>
    <x v="12"/>
    <n v="0"/>
    <n v="682"/>
    <n v="33670"/>
    <n v="330651"/>
    <n v="694567"/>
    <n v="178169"/>
    <n v="187612"/>
    <n v="15785"/>
    <n v="193274"/>
    <n v="119726"/>
    <n v="89804"/>
    <n v="37191"/>
    <x v="111"/>
    <x v="3"/>
  </r>
  <r>
    <x v="13"/>
    <n v="0"/>
    <n v="1094"/>
    <n v="6097"/>
    <n v="230269"/>
    <n v="489442"/>
    <n v="193592"/>
    <n v="146887"/>
    <n v="17575"/>
    <n v="4607"/>
    <n v="126781"/>
    <n v="105031"/>
    <n v="209021"/>
    <x v="112"/>
    <x v="3"/>
  </r>
  <r>
    <x v="14"/>
    <n v="53990"/>
    <n v="19"/>
    <n v="37540"/>
    <n v="452630"/>
    <n v="1658547"/>
    <n v="635899"/>
    <n v="508934"/>
    <n v="38260"/>
    <n v="57282"/>
    <n v="418172"/>
    <n v="336310"/>
    <n v="638653"/>
    <x v="113"/>
    <x v="3"/>
  </r>
  <r>
    <x v="15"/>
    <n v="45351"/>
    <n v="7"/>
    <n v="2233"/>
    <n v="160815"/>
    <n v="479724"/>
    <n v="257323"/>
    <n v="125900"/>
    <n v="15954"/>
    <n v="4447"/>
    <n v="76100"/>
    <n v="86618"/>
    <n v="24705"/>
    <x v="114"/>
    <x v="3"/>
  </r>
  <r>
    <x v="16"/>
    <n v="6311"/>
    <n v="4034"/>
    <n v="66941"/>
    <n v="295057"/>
    <n v="308557"/>
    <n v="60744"/>
    <n v="121239"/>
    <n v="7567"/>
    <n v="42337"/>
    <n v="76670"/>
    <n v="80707"/>
    <n v="2901"/>
    <x v="115"/>
    <x v="3"/>
  </r>
  <r>
    <x v="17"/>
    <n v="64782"/>
    <n v="44256"/>
    <n v="78598"/>
    <n v="1666408"/>
    <n v="1858364"/>
    <n v="509940"/>
    <n v="504758"/>
    <n v="74019"/>
    <n v="144400"/>
    <n v="625247"/>
    <n v="519023"/>
    <n v="1639924"/>
    <x v="116"/>
    <x v="3"/>
  </r>
  <r>
    <x v="18"/>
    <n v="1346220"/>
    <n v="149484"/>
    <n v="284676"/>
    <n v="22640578"/>
    <n v="22879419"/>
    <n v="7163472"/>
    <n v="5026468"/>
    <n v="856939"/>
    <n v="843426"/>
    <n v="8989113"/>
    <n v="7140583"/>
    <n v="10989857"/>
    <x v="117"/>
    <x v="3"/>
  </r>
  <r>
    <x v="19"/>
    <n v="191275"/>
    <n v="114128"/>
    <n v="116534"/>
    <n v="3001292"/>
    <n v="3338342"/>
    <n v="722913"/>
    <n v="994611"/>
    <n v="280917"/>
    <n v="72791"/>
    <n v="1267110"/>
    <n v="1442076"/>
    <n v="2822685"/>
    <x v="118"/>
    <x v="3"/>
  </r>
  <r>
    <x v="20"/>
    <n v="31873"/>
    <n v="9537"/>
    <n v="54656"/>
    <n v="1106582"/>
    <n v="927378"/>
    <n v="430471"/>
    <n v="172024"/>
    <n v="60875"/>
    <n v="7946"/>
    <n v="256062"/>
    <n v="307267"/>
    <n v="497223"/>
    <x v="119"/>
    <x v="3"/>
  </r>
  <r>
    <x v="21"/>
    <n v="112577"/>
    <n v="25820"/>
    <n v="12084"/>
    <n v="2909620"/>
    <n v="4800190"/>
    <n v="1604900"/>
    <n v="827338"/>
    <n v="216642"/>
    <n v="162113"/>
    <n v="1989198"/>
    <n v="1792786"/>
    <n v="1527487"/>
    <x v="120"/>
    <x v="3"/>
  </r>
  <r>
    <x v="22"/>
    <n v="1010495"/>
    <n v="0"/>
    <n v="101402"/>
    <n v="15623084"/>
    <n v="13813509"/>
    <n v="4405189"/>
    <n v="3032496"/>
    <n v="298506"/>
    <n v="600575"/>
    <n v="5476743"/>
    <n v="3598454"/>
    <n v="6142462"/>
    <x v="121"/>
    <x v="3"/>
  </r>
  <r>
    <x v="23"/>
    <n v="91683"/>
    <n v="386303"/>
    <n v="363731"/>
    <n v="4853461"/>
    <n v="7670558"/>
    <n v="2039393"/>
    <n v="2645010"/>
    <n v="309336"/>
    <n v="90597"/>
    <n v="2586223"/>
    <n v="2197830"/>
    <n v="5204633"/>
    <x v="122"/>
    <x v="3"/>
  </r>
  <r>
    <x v="24"/>
    <n v="32568"/>
    <n v="30028"/>
    <n v="265162"/>
    <n v="1274763"/>
    <n v="2407270"/>
    <n v="890755"/>
    <n v="595715"/>
    <n v="150643"/>
    <n v="34687"/>
    <n v="735470"/>
    <n v="800995"/>
    <n v="1898916"/>
    <x v="123"/>
    <x v="3"/>
  </r>
  <r>
    <x v="25"/>
    <n v="0"/>
    <n v="57607"/>
    <n v="11638"/>
    <n v="1003427"/>
    <n v="2338136"/>
    <n v="236714"/>
    <n v="1091943"/>
    <n v="81854"/>
    <n v="55910"/>
    <n v="871715"/>
    <n v="577288"/>
    <n v="1081558"/>
    <x v="124"/>
    <x v="3"/>
  </r>
  <r>
    <x v="26"/>
    <n v="59115"/>
    <n v="298668"/>
    <n v="86930"/>
    <n v="2575271"/>
    <n v="2925152"/>
    <n v="911924"/>
    <n v="957352"/>
    <n v="76838"/>
    <n v="0"/>
    <n v="979038"/>
    <n v="819548"/>
    <n v="2224159"/>
    <x v="125"/>
    <x v="3"/>
  </r>
  <r>
    <x v="27"/>
    <n v="295624"/>
    <n v="82243"/>
    <n v="509843"/>
    <n v="1777582"/>
    <n v="4200394"/>
    <n v="1394488"/>
    <n v="1159784"/>
    <n v="262516"/>
    <n v="140156"/>
    <n v="1243450"/>
    <n v="893929"/>
    <n v="2429827"/>
    <x v="126"/>
    <x v="3"/>
  </r>
  <r>
    <x v="28"/>
    <n v="160846"/>
    <n v="12482"/>
    <n v="110350"/>
    <n v="570980"/>
    <n v="928931"/>
    <n v="239190"/>
    <n v="255869"/>
    <n v="92704"/>
    <n v="94796"/>
    <n v="246371"/>
    <n v="223942"/>
    <n v="467023"/>
    <x v="127"/>
    <x v="3"/>
  </r>
  <r>
    <x v="29"/>
    <n v="18263"/>
    <n v="3427"/>
    <n v="281609"/>
    <n v="50625"/>
    <n v="980129"/>
    <n v="435331"/>
    <n v="229392"/>
    <n v="97878"/>
    <n v="26400"/>
    <n v="191128"/>
    <n v="102011"/>
    <n v="423572"/>
    <x v="128"/>
    <x v="3"/>
  </r>
  <r>
    <x v="30"/>
    <n v="109756"/>
    <n v="59273"/>
    <n v="113975"/>
    <n v="745554"/>
    <n v="1270813"/>
    <n v="428704"/>
    <n v="320178"/>
    <n v="59071"/>
    <n v="3188"/>
    <n v="459672"/>
    <n v="387145"/>
    <n v="1012197"/>
    <x v="129"/>
    <x v="3"/>
  </r>
  <r>
    <x v="31"/>
    <n v="6759"/>
    <n v="7060"/>
    <n v="3908"/>
    <n v="410424"/>
    <n v="1020520"/>
    <n v="291263"/>
    <n v="354344"/>
    <n v="12864"/>
    <n v="15771"/>
    <n v="346279"/>
    <n v="180831"/>
    <n v="527035"/>
    <x v="130"/>
    <x v="3"/>
  </r>
  <r>
    <x v="32"/>
    <n v="2847403"/>
    <n v="800576"/>
    <n v="1534997"/>
    <n v="34287942"/>
    <n v="44262406"/>
    <n v="13334728"/>
    <n v="11296223"/>
    <n v="1718281"/>
    <n v="1714922"/>
    <n v="15109078"/>
    <n v="12241143"/>
    <n v="23516710"/>
    <x v="131"/>
    <x v="3"/>
  </r>
  <r>
    <x v="0"/>
    <n v="1135990"/>
    <n v="53127"/>
    <n v="102095"/>
    <n v="1165509"/>
    <n v="2825202"/>
    <n v="307453"/>
    <n v="400921"/>
    <n v="80935"/>
    <n v="285593"/>
    <n v="418967"/>
    <n v="465208"/>
    <n v="1341461"/>
    <x v="132"/>
    <x v="4"/>
  </r>
  <r>
    <x v="1"/>
    <n v="0"/>
    <n v="0"/>
    <n v="0"/>
    <n v="0"/>
    <n v="0"/>
    <n v="0"/>
    <n v="0"/>
    <n v="0"/>
    <n v="0"/>
    <n v="0"/>
    <n v="0"/>
    <n v="0"/>
    <x v="133"/>
    <x v="4"/>
  </r>
  <r>
    <x v="2"/>
    <n v="0"/>
    <n v="21754"/>
    <n v="59962"/>
    <n v="709827"/>
    <n v="1331332"/>
    <n v="0"/>
    <n v="0"/>
    <n v="0"/>
    <n v="0"/>
    <n v="0"/>
    <n v="54635"/>
    <n v="435129"/>
    <x v="134"/>
    <x v="4"/>
  </r>
  <r>
    <x v="3"/>
    <n v="11610"/>
    <n v="23639"/>
    <n v="20933"/>
    <n v="370925"/>
    <n v="1017155"/>
    <n v="131301"/>
    <n v="240805"/>
    <n v="64361"/>
    <n v="283091"/>
    <n v="297597"/>
    <n v="328537"/>
    <n v="632970"/>
    <x v="135"/>
    <x v="4"/>
  </r>
  <r>
    <x v="4"/>
    <n v="1057534"/>
    <n v="0"/>
    <n v="0"/>
    <n v="0"/>
    <n v="0"/>
    <n v="0"/>
    <n v="0"/>
    <n v="0"/>
    <n v="0"/>
    <n v="0"/>
    <n v="0"/>
    <n v="0"/>
    <x v="136"/>
    <x v="4"/>
  </r>
  <r>
    <x v="5"/>
    <n v="0"/>
    <n v="15"/>
    <n v="1551"/>
    <n v="4"/>
    <n v="129899"/>
    <n v="16583"/>
    <n v="78280"/>
    <n v="3905"/>
    <n v="0"/>
    <n v="31131"/>
    <n v="7506"/>
    <n v="45446"/>
    <x v="137"/>
    <x v="4"/>
  </r>
  <r>
    <x v="6"/>
    <n v="11267"/>
    <n v="0"/>
    <n v="60"/>
    <n v="11882"/>
    <n v="120054"/>
    <n v="15759"/>
    <n v="81837"/>
    <n v="1246"/>
    <n v="1601"/>
    <n v="19611"/>
    <n v="13173"/>
    <n v="35133"/>
    <x v="138"/>
    <x v="4"/>
  </r>
  <r>
    <x v="7"/>
    <n v="55579"/>
    <n v="7719"/>
    <n v="19589"/>
    <n v="72872"/>
    <n v="226761"/>
    <n v="143809"/>
    <n v="0"/>
    <n v="11422"/>
    <n v="901"/>
    <n v="70629"/>
    <n v="61357"/>
    <n v="192783"/>
    <x v="139"/>
    <x v="4"/>
  </r>
  <r>
    <x v="8"/>
    <n v="425599"/>
    <n v="64923"/>
    <n v="278792"/>
    <n v="4391628"/>
    <n v="8697953"/>
    <n v="2636604"/>
    <n v="2651421"/>
    <n v="285104"/>
    <n v="782150"/>
    <n v="2244574"/>
    <n v="2010466"/>
    <n v="4263642"/>
    <x v="140"/>
    <x v="4"/>
  </r>
  <r>
    <x v="9"/>
    <n v="24765"/>
    <n v="1172"/>
    <n v="14221"/>
    <n v="175400"/>
    <n v="519511"/>
    <n v="188920"/>
    <n v="136435"/>
    <n v="17508"/>
    <n v="9559"/>
    <n v="167088"/>
    <n v="99475"/>
    <n v="357315"/>
    <x v="141"/>
    <x v="4"/>
  </r>
  <r>
    <x v="10"/>
    <n v="0"/>
    <n v="1216"/>
    <n v="726"/>
    <n v="113368"/>
    <n v="368338"/>
    <n v="134191"/>
    <n v="130639"/>
    <n v="13796"/>
    <n v="250"/>
    <n v="89462"/>
    <n v="84752"/>
    <n v="193314"/>
    <x v="142"/>
    <x v="4"/>
  </r>
  <r>
    <x v="11"/>
    <n v="39758"/>
    <n v="29893"/>
    <n v="2417"/>
    <n v="489391"/>
    <n v="1285890"/>
    <n v="453942"/>
    <n v="386389"/>
    <n v="42644"/>
    <n v="1605"/>
    <n v="401309"/>
    <n v="376726"/>
    <n v="770007"/>
    <x v="143"/>
    <x v="4"/>
  </r>
  <r>
    <x v="12"/>
    <n v="0"/>
    <n v="214"/>
    <n v="48728"/>
    <n v="424804"/>
    <n v="780405"/>
    <n v="190310"/>
    <n v="223120"/>
    <n v="19537"/>
    <n v="202361"/>
    <n v="145076"/>
    <n v="115331"/>
    <n v="25147"/>
    <x v="144"/>
    <x v="4"/>
  </r>
  <r>
    <x v="13"/>
    <n v="0"/>
    <n v="1387"/>
    <n v="6322"/>
    <n v="253038"/>
    <n v="491732"/>
    <n v="146709"/>
    <n v="185608"/>
    <n v="21710"/>
    <n v="4466"/>
    <n v="133239"/>
    <n v="116642"/>
    <n v="275426"/>
    <x v="145"/>
    <x v="4"/>
  </r>
  <r>
    <x v="14"/>
    <n v="110611"/>
    <n v="22"/>
    <n v="26438"/>
    <n v="483715"/>
    <n v="1906654"/>
    <n v="600924"/>
    <n v="652653"/>
    <n v="44555"/>
    <n v="137849"/>
    <n v="470673"/>
    <n v="412720"/>
    <n v="726911"/>
    <x v="146"/>
    <x v="4"/>
  </r>
  <r>
    <x v="15"/>
    <n v="153504"/>
    <n v="50"/>
    <n v="9798"/>
    <n v="225668"/>
    <n v="516771"/>
    <n v="181865"/>
    <n v="113093"/>
    <n v="11758"/>
    <n v="15702"/>
    <n v="96254"/>
    <n v="57832"/>
    <n v="9668"/>
    <x v="147"/>
    <x v="4"/>
  </r>
  <r>
    <x v="16"/>
    <n v="22482"/>
    <n v="9038"/>
    <n v="70440"/>
    <n v="190448"/>
    <n v="486901"/>
    <n v="79161"/>
    <n v="142511"/>
    <n v="9756"/>
    <n v="232222"/>
    <n v="23251"/>
    <n v="80379"/>
    <n v="13326"/>
    <x v="148"/>
    <x v="4"/>
  </r>
  <r>
    <x v="17"/>
    <n v="74479"/>
    <n v="21932"/>
    <n v="99701"/>
    <n v="2035795"/>
    <n v="2341751"/>
    <n v="660581"/>
    <n v="680973"/>
    <n v="103838"/>
    <n v="178137"/>
    <n v="718222"/>
    <n v="666610"/>
    <n v="1892527"/>
    <x v="149"/>
    <x v="4"/>
  </r>
  <r>
    <x v="18"/>
    <n v="1385129"/>
    <n v="499630"/>
    <n v="314030"/>
    <n v="24208276"/>
    <n v="27221070"/>
    <n v="9477577"/>
    <n v="5560576"/>
    <n v="1045862"/>
    <n v="1267775"/>
    <n v="9869279"/>
    <n v="10229665"/>
    <n v="12006944"/>
    <x v="150"/>
    <x v="4"/>
  </r>
  <r>
    <x v="19"/>
    <n v="299769"/>
    <n v="193798"/>
    <n v="208473"/>
    <n v="3756109"/>
    <n v="4043308"/>
    <n v="993101"/>
    <n v="1148499"/>
    <n v="360267"/>
    <n v="101048"/>
    <n v="1440392"/>
    <n v="1785991"/>
    <n v="2934318"/>
    <x v="151"/>
    <x v="4"/>
  </r>
  <r>
    <x v="20"/>
    <n v="40481"/>
    <n v="20800"/>
    <n v="6848"/>
    <n v="1339498"/>
    <n v="1397273"/>
    <n v="792587"/>
    <n v="234931"/>
    <n v="63928"/>
    <n v="21145"/>
    <n v="284681"/>
    <n v="341244"/>
    <n v="522525"/>
    <x v="152"/>
    <x v="4"/>
  </r>
  <r>
    <x v="21"/>
    <n v="176245"/>
    <n v="95126"/>
    <n v="16115"/>
    <n v="3267980"/>
    <n v="5290718"/>
    <n v="1746089"/>
    <n v="934295"/>
    <n v="266536"/>
    <n v="304212"/>
    <n v="2039586"/>
    <n v="2034383"/>
    <n v="2171277"/>
    <x v="153"/>
    <x v="4"/>
  </r>
  <r>
    <x v="22"/>
    <n v="868634"/>
    <n v="189906"/>
    <n v="82594"/>
    <n v="15844689"/>
    <n v="16489772"/>
    <n v="5945801"/>
    <n v="3242851"/>
    <n v="355131"/>
    <n v="841369"/>
    <n v="6104620"/>
    <n v="6068048"/>
    <n v="6378825"/>
    <x v="154"/>
    <x v="4"/>
  </r>
  <r>
    <x v="23"/>
    <n v="78352"/>
    <n v="288385"/>
    <n v="424877"/>
    <n v="5380728"/>
    <n v="8354280"/>
    <n v="2368524"/>
    <n v="2995609"/>
    <n v="337286"/>
    <n v="103801"/>
    <n v="2549060"/>
    <n v="2829901"/>
    <n v="5273981"/>
    <x v="155"/>
    <x v="4"/>
  </r>
  <r>
    <x v="24"/>
    <n v="35772"/>
    <n v="60220"/>
    <n v="302128"/>
    <n v="1561490"/>
    <n v="2790222"/>
    <n v="983935"/>
    <n v="692326"/>
    <n v="158071"/>
    <n v="27301"/>
    <n v="928590"/>
    <n v="1064376"/>
    <n v="1920133"/>
    <x v="156"/>
    <x v="4"/>
  </r>
  <r>
    <x v="25"/>
    <n v="0"/>
    <n v="10894"/>
    <n v="14861"/>
    <n v="996521"/>
    <n v="2285793"/>
    <n v="315814"/>
    <n v="1213343"/>
    <n v="95281"/>
    <n v="76500"/>
    <n v="584856"/>
    <n v="780174"/>
    <n v="1169981"/>
    <x v="157"/>
    <x v="4"/>
  </r>
  <r>
    <x v="26"/>
    <n v="42580"/>
    <n v="217271"/>
    <n v="107888"/>
    <n v="2822717"/>
    <n v="3278265"/>
    <n v="1068775"/>
    <n v="1089941"/>
    <n v="83935"/>
    <n v="0"/>
    <n v="1035614"/>
    <n v="985351"/>
    <n v="2183867"/>
    <x v="158"/>
    <x v="4"/>
  </r>
  <r>
    <x v="27"/>
    <n v="513603"/>
    <n v="149258"/>
    <n v="771207"/>
    <n v="1524417"/>
    <n v="5321647"/>
    <n v="1511895"/>
    <n v="1505988"/>
    <n v="346441"/>
    <n v="584852"/>
    <n v="1372470"/>
    <n v="1185923"/>
    <n v="2852683"/>
    <x v="159"/>
    <x v="4"/>
  </r>
  <r>
    <x v="28"/>
    <n v="311869"/>
    <n v="24494"/>
    <n v="310655"/>
    <n v="162929"/>
    <n v="1466707"/>
    <n v="141441"/>
    <n v="392440"/>
    <n v="151533"/>
    <n v="457728"/>
    <n v="323564"/>
    <n v="285552"/>
    <n v="723032"/>
    <x v="160"/>
    <x v="4"/>
  </r>
  <r>
    <x v="29"/>
    <n v="25284"/>
    <n v="3551"/>
    <n v="347823"/>
    <n v="83883"/>
    <n v="1176091"/>
    <n v="530565"/>
    <n v="288795"/>
    <n v="97501"/>
    <n v="101327"/>
    <n v="157903"/>
    <n v="258129"/>
    <n v="579828"/>
    <x v="161"/>
    <x v="4"/>
  </r>
  <r>
    <x v="30"/>
    <n v="169849"/>
    <n v="111831"/>
    <n v="107813"/>
    <n v="795089"/>
    <n v="1401263"/>
    <n v="437571"/>
    <n v="410656"/>
    <n v="79265"/>
    <n v="3580"/>
    <n v="470190"/>
    <n v="415201"/>
    <n v="977040"/>
    <x v="162"/>
    <x v="4"/>
  </r>
  <r>
    <x v="31"/>
    <n v="6601"/>
    <n v="9381"/>
    <n v="4915"/>
    <n v="482517"/>
    <n v="1277585"/>
    <n v="402317"/>
    <n v="414096"/>
    <n v="18142"/>
    <n v="22217"/>
    <n v="420813"/>
    <n v="227041"/>
    <n v="572783"/>
    <x v="163"/>
    <x v="4"/>
  </r>
  <r>
    <x v="32"/>
    <n v="3538673"/>
    <n v="1055322"/>
    <n v="1891000"/>
    <n v="36670558"/>
    <n v="52420151"/>
    <n v="16302052"/>
    <n v="13114516"/>
    <n v="2095629"/>
    <n v="3024171"/>
    <n v="16454351"/>
    <n v="16721163"/>
    <n v="25738710"/>
    <x v="164"/>
    <x v="4"/>
  </r>
  <r>
    <x v="0"/>
    <n v="1278937"/>
    <n v="69910"/>
    <n v="104707"/>
    <n v="1373498"/>
    <n v="3586096"/>
    <n v="294068"/>
    <n v="532353"/>
    <n v="96953"/>
    <n v="397976"/>
    <n v="490193"/>
    <n v="477346"/>
    <n v="1308394"/>
    <x v="165"/>
    <x v="5"/>
  </r>
  <r>
    <x v="1"/>
    <n v="0"/>
    <n v="0"/>
    <n v="0"/>
    <n v="0"/>
    <n v="0"/>
    <n v="0"/>
    <n v="0"/>
    <n v="0"/>
    <n v="0"/>
    <n v="0"/>
    <n v="0"/>
    <n v="0"/>
    <x v="166"/>
    <x v="5"/>
  </r>
  <r>
    <x v="2"/>
    <n v="0"/>
    <n v="16560"/>
    <n v="63455"/>
    <n v="667184"/>
    <n v="1774553"/>
    <n v="0"/>
    <n v="0"/>
    <n v="0"/>
    <n v="0"/>
    <n v="0"/>
    <n v="67376"/>
    <n v="413281"/>
    <x v="167"/>
    <x v="5"/>
  </r>
  <r>
    <x v="3"/>
    <n v="13355"/>
    <n v="36949"/>
    <n v="19233"/>
    <n v="434865"/>
    <n v="1284328"/>
    <n v="161709"/>
    <n v="316754"/>
    <n v="81388"/>
    <n v="366850"/>
    <n v="357627"/>
    <n v="352767"/>
    <n v="710376"/>
    <x v="168"/>
    <x v="5"/>
  </r>
  <r>
    <x v="4"/>
    <n v="1235672"/>
    <n v="8053"/>
    <n v="0"/>
    <n v="0"/>
    <n v="0"/>
    <n v="0"/>
    <n v="0"/>
    <n v="0"/>
    <n v="0"/>
    <n v="0"/>
    <n v="0"/>
    <n v="0"/>
    <x v="169"/>
    <x v="5"/>
  </r>
  <r>
    <x v="5"/>
    <n v="11132"/>
    <n v="195"/>
    <n v="0"/>
    <n v="0"/>
    <n v="171862"/>
    <n v="20627"/>
    <n v="91649"/>
    <n v="4471"/>
    <n v="23591"/>
    <n v="31524"/>
    <n v="11172"/>
    <n v="46168"/>
    <x v="170"/>
    <x v="5"/>
  </r>
  <r>
    <x v="6"/>
    <n v="14419"/>
    <n v="0"/>
    <n v="30"/>
    <n v="10424"/>
    <n v="95101"/>
    <n v="17201"/>
    <n v="52386"/>
    <n v="1837"/>
    <n v="300"/>
    <n v="23377"/>
    <n v="15852"/>
    <n v="48745"/>
    <x v="171"/>
    <x v="5"/>
  </r>
  <r>
    <x v="7"/>
    <n v="4359"/>
    <n v="8153"/>
    <n v="21989"/>
    <n v="261025"/>
    <n v="260251"/>
    <n v="94532"/>
    <n v="71564"/>
    <n v="9256"/>
    <n v="7235"/>
    <n v="77664"/>
    <n v="30179"/>
    <n v="89825"/>
    <x v="172"/>
    <x v="5"/>
  </r>
  <r>
    <x v="8"/>
    <n v="634813"/>
    <n v="72727"/>
    <n v="305677"/>
    <n v="4490862"/>
    <n v="10260588"/>
    <n v="3082136"/>
    <n v="3175245"/>
    <n v="349084"/>
    <n v="1032644"/>
    <n v="2621478"/>
    <n v="2800277"/>
    <n v="4497175"/>
    <x v="173"/>
    <x v="5"/>
  </r>
  <r>
    <x v="9"/>
    <n v="27496"/>
    <n v="2099"/>
    <n v="16360"/>
    <n v="235788"/>
    <n v="616970"/>
    <n v="217552"/>
    <n v="166538"/>
    <n v="29224"/>
    <n v="13866"/>
    <n v="189788"/>
    <n v="129114"/>
    <n v="436453"/>
    <x v="174"/>
    <x v="5"/>
  </r>
  <r>
    <x v="10"/>
    <n v="0"/>
    <n v="1900"/>
    <n v="1841"/>
    <n v="119455"/>
    <n v="449469"/>
    <n v="162732"/>
    <n v="160088"/>
    <n v="12756"/>
    <n v="3238"/>
    <n v="110655"/>
    <n v="92673"/>
    <n v="236938"/>
    <x v="175"/>
    <x v="5"/>
  </r>
  <r>
    <x v="11"/>
    <n v="54397"/>
    <n v="22482"/>
    <n v="3088"/>
    <n v="513263"/>
    <n v="1399125"/>
    <n v="535544"/>
    <n v="426932"/>
    <n v="50139"/>
    <n v="3954"/>
    <n v="382555"/>
    <n v="801108"/>
    <n v="680652"/>
    <x v="176"/>
    <x v="5"/>
  </r>
  <r>
    <x v="12"/>
    <n v="0"/>
    <n v="85"/>
    <n v="70263"/>
    <n v="507517"/>
    <n v="863592"/>
    <n v="239554"/>
    <n v="292331"/>
    <n v="19190"/>
    <n v="143900"/>
    <n v="168617"/>
    <n v="144683"/>
    <n v="30326"/>
    <x v="177"/>
    <x v="5"/>
  </r>
  <r>
    <x v="13"/>
    <n v="0"/>
    <n v="2053"/>
    <n v="5187"/>
    <n v="262062"/>
    <n v="627320"/>
    <n v="205338"/>
    <n v="217857"/>
    <n v="25041"/>
    <n v="6827"/>
    <n v="172256"/>
    <n v="160665"/>
    <n v="279275"/>
    <x v="178"/>
    <x v="5"/>
  </r>
  <r>
    <x v="14"/>
    <n v="178680"/>
    <n v="25"/>
    <n v="16759"/>
    <n v="491182"/>
    <n v="2361475"/>
    <n v="637883"/>
    <n v="774262"/>
    <n v="51588"/>
    <n v="268355"/>
    <n v="629389"/>
    <n v="508984"/>
    <n v="756698"/>
    <x v="179"/>
    <x v="5"/>
  </r>
  <r>
    <x v="15"/>
    <n v="227030"/>
    <n v="4"/>
    <n v="44469"/>
    <n v="231831"/>
    <n v="545213"/>
    <n v="172098"/>
    <n v="166054"/>
    <n v="25232"/>
    <n v="44367"/>
    <n v="137462"/>
    <n v="48474"/>
    <n v="3345"/>
    <x v="180"/>
    <x v="5"/>
  </r>
  <r>
    <x v="16"/>
    <n v="29505"/>
    <n v="7552"/>
    <n v="54979"/>
    <n v="182664"/>
    <n v="636795"/>
    <n v="119793"/>
    <n v="169330"/>
    <n v="25315"/>
    <n v="314581"/>
    <n v="7776"/>
    <n v="111848"/>
    <n v="67"/>
    <x v="181"/>
    <x v="5"/>
  </r>
  <r>
    <x v="17"/>
    <n v="117704"/>
    <n v="36526"/>
    <n v="92732"/>
    <n v="1947100"/>
    <n v="2760628"/>
    <n v="791641"/>
    <n v="801853"/>
    <n v="110598"/>
    <n v="233556"/>
    <n v="822980"/>
    <n v="802731"/>
    <n v="2073422"/>
    <x v="182"/>
    <x v="5"/>
  </r>
  <r>
    <x v="18"/>
    <n v="1853851"/>
    <n v="550997"/>
    <n v="469416"/>
    <n v="25171248"/>
    <n v="31469208"/>
    <n v="10496362"/>
    <n v="6886080"/>
    <n v="1074469"/>
    <n v="1708643"/>
    <n v="11303654"/>
    <n v="11779038"/>
    <n v="13377551"/>
    <x v="183"/>
    <x v="5"/>
  </r>
  <r>
    <x v="19"/>
    <n v="376445"/>
    <n v="180179"/>
    <n v="370216"/>
    <n v="4178780"/>
    <n v="4957526"/>
    <n v="1276276"/>
    <n v="1346772"/>
    <n v="407247"/>
    <n v="141442"/>
    <n v="1785787"/>
    <n v="2275494"/>
    <n v="3299216"/>
    <x v="184"/>
    <x v="5"/>
  </r>
  <r>
    <x v="20"/>
    <n v="56137"/>
    <n v="39407"/>
    <n v="6918"/>
    <n v="1673700"/>
    <n v="1808047"/>
    <n v="1166331"/>
    <n v="231403"/>
    <n v="80160"/>
    <n v="0"/>
    <n v="330153"/>
    <n v="411683"/>
    <n v="639725"/>
    <x v="185"/>
    <x v="5"/>
  </r>
  <r>
    <x v="21"/>
    <n v="206904"/>
    <n v="73082"/>
    <n v="20472"/>
    <n v="3208411"/>
    <n v="5650505"/>
    <n v="1356556"/>
    <n v="1120271"/>
    <n v="171942"/>
    <n v="631160"/>
    <n v="2370575"/>
    <n v="2116007"/>
    <n v="2121201"/>
    <x v="186"/>
    <x v="5"/>
  </r>
  <r>
    <x v="22"/>
    <n v="1214364"/>
    <n v="258329"/>
    <n v="71810"/>
    <n v="16110357"/>
    <n v="19053131"/>
    <n v="6697199"/>
    <n v="4187633"/>
    <n v="415120"/>
    <n v="936040"/>
    <n v="6817138"/>
    <n v="6975854"/>
    <n v="7317408"/>
    <x v="187"/>
    <x v="5"/>
  </r>
  <r>
    <x v="23"/>
    <n v="79553"/>
    <n v="288059"/>
    <n v="411198"/>
    <n v="6313392"/>
    <n v="9575840"/>
    <n v="2831790"/>
    <n v="2827031"/>
    <n v="360023"/>
    <n v="124181"/>
    <n v="3432813"/>
    <n v="3470918"/>
    <n v="5833079"/>
    <x v="188"/>
    <x v="5"/>
  </r>
  <r>
    <x v="24"/>
    <n v="33211"/>
    <n v="52619"/>
    <n v="311497"/>
    <n v="1538487"/>
    <n v="3282059"/>
    <n v="1119356"/>
    <n v="789019"/>
    <n v="148510"/>
    <n v="25932"/>
    <n v="1199243"/>
    <n v="1354582"/>
    <n v="2187190"/>
    <x v="189"/>
    <x v="5"/>
  </r>
  <r>
    <x v="25"/>
    <n v="0"/>
    <n v="8151"/>
    <n v="26780"/>
    <n v="1520640"/>
    <n v="2190646"/>
    <n v="545173"/>
    <n v="749411"/>
    <n v="117459"/>
    <n v="98250"/>
    <n v="680354"/>
    <n v="785038"/>
    <n v="1298201"/>
    <x v="190"/>
    <x v="5"/>
  </r>
  <r>
    <x v="26"/>
    <n v="46342"/>
    <n v="227289"/>
    <n v="72920"/>
    <n v="3254266"/>
    <n v="4103135"/>
    <n v="1167262"/>
    <n v="1288602"/>
    <n v="94054"/>
    <n v="0"/>
    <n v="1553217"/>
    <n v="1331299"/>
    <n v="2347688"/>
    <x v="191"/>
    <x v="5"/>
  </r>
  <r>
    <x v="27"/>
    <n v="610992"/>
    <n v="148692"/>
    <n v="813393"/>
    <n v="1605433"/>
    <n v="5954348"/>
    <n v="1683372"/>
    <n v="1681592"/>
    <n v="296115"/>
    <n v="854514"/>
    <n v="1438755"/>
    <n v="1113739"/>
    <n v="3024090"/>
    <x v="192"/>
    <x v="5"/>
  </r>
  <r>
    <x v="28"/>
    <n v="345941"/>
    <n v="13092"/>
    <n v="284973"/>
    <n v="165559"/>
    <n v="1522555"/>
    <n v="118254"/>
    <n v="365053"/>
    <n v="163096"/>
    <n v="513837"/>
    <n v="362313"/>
    <n v="315211"/>
    <n v="797072"/>
    <x v="193"/>
    <x v="5"/>
  </r>
  <r>
    <x v="29"/>
    <n v="71745"/>
    <n v="24003"/>
    <n v="383591"/>
    <n v="103637"/>
    <n v="1398975"/>
    <n v="609921"/>
    <n v="353516"/>
    <n v="23123"/>
    <n v="316041"/>
    <n v="96374"/>
    <n v="115070"/>
    <n v="569858"/>
    <x v="194"/>
    <x v="5"/>
  </r>
  <r>
    <x v="30"/>
    <n v="184492"/>
    <n v="91298"/>
    <n v="142914"/>
    <n v="845887"/>
    <n v="1524589"/>
    <n v="467718"/>
    <n v="456132"/>
    <n v="89589"/>
    <n v="3837"/>
    <n v="507313"/>
    <n v="435291"/>
    <n v="999219"/>
    <x v="195"/>
    <x v="5"/>
  </r>
  <r>
    <x v="31"/>
    <n v="8814"/>
    <n v="20300"/>
    <n v="1914"/>
    <n v="490350"/>
    <n v="1508229"/>
    <n v="487479"/>
    <n v="506890"/>
    <n v="20307"/>
    <n v="20799"/>
    <n v="472754"/>
    <n v="248167"/>
    <n v="657941"/>
    <x v="196"/>
    <x v="5"/>
  </r>
  <r>
    <x v="32"/>
    <n v="4458145"/>
    <n v="1130385"/>
    <n v="2104391"/>
    <n v="38954433"/>
    <n v="60846079"/>
    <n v="18387729"/>
    <n v="15102301"/>
    <n v="2176644"/>
    <n v="4117958"/>
    <n v="19286894"/>
    <n v="19641318"/>
    <n v="28040290"/>
    <x v="197"/>
    <x v="5"/>
  </r>
  <r>
    <x v="0"/>
    <n v="194415"/>
    <n v="45637"/>
    <n v="196018"/>
    <n v="1339953"/>
    <n v="4649868"/>
    <n v="560445"/>
    <n v="622324"/>
    <n v="161938"/>
    <n v="1435903"/>
    <n v="733745"/>
    <n v="651003"/>
    <n v="2254441"/>
    <x v="198"/>
    <x v="6"/>
  </r>
  <r>
    <x v="1"/>
    <n v="3152"/>
    <n v="1566"/>
    <n v="6051"/>
    <n v="17095"/>
    <n v="46606"/>
    <n v="11339"/>
    <n v="19201"/>
    <n v="1671"/>
    <n v="5062"/>
    <n v="9334"/>
    <n v="9322"/>
    <n v="15402"/>
    <x v="199"/>
    <x v="6"/>
  </r>
  <r>
    <x v="2"/>
    <n v="0"/>
    <n v="10115"/>
    <n v="52902"/>
    <n v="662025"/>
    <n v="2029389"/>
    <n v="0"/>
    <n v="0"/>
    <n v="9457"/>
    <n v="792103"/>
    <n v="92316"/>
    <n v="102207"/>
    <n v="502995"/>
    <x v="200"/>
    <x v="6"/>
  </r>
  <r>
    <x v="3"/>
    <n v="11635"/>
    <n v="12597"/>
    <n v="20446"/>
    <n v="477788"/>
    <n v="1551913"/>
    <n v="240572"/>
    <n v="340268"/>
    <n v="91365"/>
    <n v="527122"/>
    <n v="352586"/>
    <n v="362446"/>
    <n v="871441"/>
    <x v="201"/>
    <x v="6"/>
  </r>
  <r>
    <x v="4"/>
    <n v="154595"/>
    <n v="9725"/>
    <n v="96261"/>
    <n v="34047"/>
    <n v="515102"/>
    <n v="211275"/>
    <n v="85590"/>
    <n v="47751"/>
    <n v="50369"/>
    <n v="120117"/>
    <n v="62705"/>
    <n v="460272"/>
    <x v="202"/>
    <x v="6"/>
  </r>
  <r>
    <x v="5"/>
    <n v="1199"/>
    <n v="1301"/>
    <n v="4152"/>
    <n v="23813"/>
    <n v="137315"/>
    <n v="14583"/>
    <n v="31240"/>
    <n v="4660"/>
    <n v="49448"/>
    <n v="37384"/>
    <n v="6014"/>
    <n v="114074"/>
    <x v="203"/>
    <x v="6"/>
  </r>
  <r>
    <x v="6"/>
    <n v="23835"/>
    <n v="0"/>
    <n v="38"/>
    <n v="15786"/>
    <n v="109164"/>
    <n v="26680"/>
    <n v="53552"/>
    <n v="1396"/>
    <n v="8"/>
    <n v="27528"/>
    <n v="9126"/>
    <n v="63445"/>
    <x v="204"/>
    <x v="6"/>
  </r>
  <r>
    <x v="7"/>
    <n v="0"/>
    <n v="10333"/>
    <n v="16168"/>
    <n v="109400"/>
    <n v="260379"/>
    <n v="55997"/>
    <n v="92472"/>
    <n v="5638"/>
    <n v="11792"/>
    <n v="94480"/>
    <n v="99184"/>
    <n v="226811"/>
    <x v="205"/>
    <x v="6"/>
  </r>
  <r>
    <x v="8"/>
    <n v="713296"/>
    <n v="172312"/>
    <n v="441044"/>
    <n v="4645457"/>
    <n v="11407172"/>
    <n v="3350185"/>
    <n v="3642987"/>
    <n v="335038"/>
    <n v="1024142"/>
    <n v="3054821"/>
    <n v="2999956"/>
    <n v="5616050"/>
    <x v="206"/>
    <x v="6"/>
  </r>
  <r>
    <x v="9"/>
    <n v="26929"/>
    <n v="5595"/>
    <n v="7597"/>
    <n v="371624"/>
    <n v="703472"/>
    <n v="214363"/>
    <n v="206962"/>
    <n v="19022"/>
    <n v="22002"/>
    <n v="241122"/>
    <n v="155276"/>
    <n v="557438"/>
    <x v="207"/>
    <x v="6"/>
  </r>
  <r>
    <x v="10"/>
    <n v="0"/>
    <n v="1576"/>
    <n v="2944"/>
    <n v="134753"/>
    <n v="527037"/>
    <n v="185072"/>
    <n v="187272"/>
    <n v="16530"/>
    <n v="11555"/>
    <n v="126609"/>
    <n v="134604"/>
    <n v="268071"/>
    <x v="208"/>
    <x v="6"/>
  </r>
  <r>
    <x v="11"/>
    <n v="61100"/>
    <n v="38021"/>
    <n v="3019"/>
    <n v="594465"/>
    <n v="1676382"/>
    <n v="636704"/>
    <n v="522446"/>
    <n v="54529"/>
    <n v="1402"/>
    <n v="461301"/>
    <n v="525210"/>
    <n v="857601"/>
    <x v="209"/>
    <x v="6"/>
  </r>
  <r>
    <x v="12"/>
    <n v="0"/>
    <n v="24"/>
    <n v="196155"/>
    <n v="610906"/>
    <n v="898356"/>
    <n v="262657"/>
    <n v="339768"/>
    <n v="17387"/>
    <n v="58771"/>
    <n v="219773"/>
    <n v="165844"/>
    <n v="42256"/>
    <x v="210"/>
    <x v="6"/>
  </r>
  <r>
    <x v="13"/>
    <n v="0"/>
    <n v="2571"/>
    <n v="5894"/>
    <n v="285226"/>
    <n v="730327"/>
    <n v="244722"/>
    <n v="235816"/>
    <n v="28186"/>
    <n v="8124"/>
    <n v="213478"/>
    <n v="188453"/>
    <n v="320314"/>
    <x v="211"/>
    <x v="6"/>
  </r>
  <r>
    <x v="14"/>
    <n v="165212"/>
    <n v="29"/>
    <n v="16118"/>
    <n v="485710"/>
    <n v="2612423"/>
    <n v="642113"/>
    <n v="852615"/>
    <n v="50822"/>
    <n v="436341"/>
    <n v="630531"/>
    <n v="657539"/>
    <n v="927072"/>
    <x v="212"/>
    <x v="6"/>
  </r>
  <r>
    <x v="15"/>
    <n v="184894"/>
    <n v="26"/>
    <n v="61637"/>
    <n v="229839"/>
    <n v="647077"/>
    <n v="229136"/>
    <n v="221789"/>
    <n v="16228"/>
    <n v="74677"/>
    <n v="105246"/>
    <n v="148160"/>
    <n v="9688"/>
    <x v="213"/>
    <x v="6"/>
  </r>
  <r>
    <x v="16"/>
    <n v="38619"/>
    <n v="45974"/>
    <n v="57317"/>
    <n v="184069"/>
    <n v="547146"/>
    <n v="125074"/>
    <n v="212776"/>
    <n v="18503"/>
    <n v="83946"/>
    <n v="106847"/>
    <n v="119697"/>
    <n v="153823"/>
    <x v="214"/>
    <x v="6"/>
  </r>
  <r>
    <x v="17"/>
    <n v="236541"/>
    <n v="78498"/>
    <n v="90363"/>
    <n v="1748865"/>
    <n v="3064952"/>
    <n v="810343"/>
    <n v="863543"/>
    <n v="113829"/>
    <n v="327323"/>
    <n v="949914"/>
    <n v="905173"/>
    <n v="2479786"/>
    <x v="215"/>
    <x v="6"/>
  </r>
  <r>
    <x v="18"/>
    <n v="3675681"/>
    <n v="1089529"/>
    <n v="724629"/>
    <n v="27503954"/>
    <n v="34810280"/>
    <n v="11671302"/>
    <n v="7851656"/>
    <n v="1028743"/>
    <n v="2046506"/>
    <n v="12212073"/>
    <n v="12287706"/>
    <n v="14611297"/>
    <x v="216"/>
    <x v="6"/>
  </r>
  <r>
    <x v="19"/>
    <n v="366966"/>
    <n v="164737"/>
    <n v="382982"/>
    <n v="4756553"/>
    <n v="5257726"/>
    <n v="1557729"/>
    <n v="1380335"/>
    <n v="271945"/>
    <n v="193013"/>
    <n v="1854705"/>
    <n v="2360880"/>
    <n v="3728203"/>
    <x v="217"/>
    <x v="6"/>
  </r>
  <r>
    <x v="20"/>
    <n v="43294"/>
    <n v="20062"/>
    <n v="10897"/>
    <n v="1768269"/>
    <n v="2056517"/>
    <n v="1259533"/>
    <n v="313505"/>
    <n v="99457"/>
    <n v="0"/>
    <n v="384022"/>
    <n v="463088"/>
    <n v="729481"/>
    <x v="218"/>
    <x v="6"/>
  </r>
  <r>
    <x v="21"/>
    <n v="579064"/>
    <n v="101732"/>
    <n v="251581"/>
    <n v="2980875"/>
    <n v="6405589"/>
    <n v="1453317"/>
    <n v="1317781"/>
    <n v="193222"/>
    <n v="821230"/>
    <n v="2620038"/>
    <n v="2472630"/>
    <n v="2013502"/>
    <x v="219"/>
    <x v="6"/>
  </r>
  <r>
    <x v="22"/>
    <n v="2686357"/>
    <n v="802998"/>
    <n v="79168"/>
    <n v="17998257"/>
    <n v="21090448"/>
    <n v="7400723"/>
    <n v="4840035"/>
    <n v="464119"/>
    <n v="1032263"/>
    <n v="7353308"/>
    <n v="6991107"/>
    <n v="8140112"/>
    <x v="220"/>
    <x v="6"/>
  </r>
  <r>
    <x v="23"/>
    <n v="130327"/>
    <n v="264109"/>
    <n v="264862"/>
    <n v="6576736"/>
    <n v="10140235"/>
    <n v="2914560"/>
    <n v="2990775"/>
    <n v="374939"/>
    <n v="110587"/>
    <n v="3749375"/>
    <n v="3663142"/>
    <n v="6206332"/>
    <x v="221"/>
    <x v="6"/>
  </r>
  <r>
    <x v="24"/>
    <n v="47595"/>
    <n v="48479"/>
    <n v="170540"/>
    <n v="1667274"/>
    <n v="3549067"/>
    <n v="1221228"/>
    <n v="737874"/>
    <n v="166059"/>
    <n v="23908"/>
    <n v="1399998"/>
    <n v="1434527"/>
    <n v="2346177"/>
    <x v="222"/>
    <x v="6"/>
  </r>
  <r>
    <x v="25"/>
    <n v="0"/>
    <n v="39002"/>
    <n v="27673"/>
    <n v="1503320"/>
    <n v="2383310"/>
    <n v="485569"/>
    <n v="919525"/>
    <n v="109229"/>
    <n v="86679"/>
    <n v="782309"/>
    <n v="771337"/>
    <n v="1444143"/>
    <x v="223"/>
    <x v="6"/>
  </r>
  <r>
    <x v="26"/>
    <n v="82732"/>
    <n v="176628"/>
    <n v="66649"/>
    <n v="3406142"/>
    <n v="4207858"/>
    <n v="1207763"/>
    <n v="1333376"/>
    <n v="99651"/>
    <n v="0"/>
    <n v="1567068"/>
    <n v="1457278"/>
    <n v="2416012"/>
    <x v="224"/>
    <x v="6"/>
  </r>
  <r>
    <x v="27"/>
    <n v="566857"/>
    <n v="225371"/>
    <n v="810993"/>
    <n v="1645465"/>
    <n v="6221275"/>
    <n v="1686780"/>
    <n v="1752880"/>
    <n v="269590"/>
    <n v="633051"/>
    <n v="1878975"/>
    <n v="1244326"/>
    <n v="3807235"/>
    <x v="225"/>
    <x v="6"/>
  </r>
  <r>
    <x v="28"/>
    <n v="340136"/>
    <n v="15007"/>
    <n v="284546"/>
    <n v="159051"/>
    <n v="1570737"/>
    <n v="124469"/>
    <n v="359576"/>
    <n v="129432"/>
    <n v="591942"/>
    <n v="365318"/>
    <n v="333780"/>
    <n v="793411"/>
    <x v="226"/>
    <x v="6"/>
  </r>
  <r>
    <x v="29"/>
    <n v="34796"/>
    <n v="7081"/>
    <n v="404999"/>
    <n v="115017"/>
    <n v="1159567"/>
    <n v="424188"/>
    <n v="404408"/>
    <n v="18132"/>
    <n v="17867"/>
    <n v="294973"/>
    <n v="158466"/>
    <n v="1129872"/>
    <x v="227"/>
    <x v="6"/>
  </r>
  <r>
    <x v="30"/>
    <n v="182730"/>
    <n v="186417"/>
    <n v="117518"/>
    <n v="864306"/>
    <n v="1722373"/>
    <n v="565664"/>
    <n v="508616"/>
    <n v="96989"/>
    <n v="4598"/>
    <n v="546506"/>
    <n v="484705"/>
    <n v="1140573"/>
    <x v="228"/>
    <x v="6"/>
  </r>
  <r>
    <x v="31"/>
    <n v="9194"/>
    <n v="16865"/>
    <n v="3931"/>
    <n v="507091"/>
    <n v="1768598"/>
    <n v="572459"/>
    <n v="480279"/>
    <n v="25037"/>
    <n v="18645"/>
    <n v="672178"/>
    <n v="267375"/>
    <n v="743379"/>
    <x v="229"/>
    <x v="6"/>
  </r>
  <r>
    <x v="32"/>
    <n v="5280576"/>
    <n v="1796959"/>
    <n v="2437545"/>
    <n v="41711565"/>
    <n v="67228831"/>
    <n v="20183272"/>
    <n v="16860621"/>
    <n v="2170248"/>
    <n v="5250189"/>
    <n v="21628989"/>
    <n v="20846132"/>
    <n v="32495354"/>
    <x v="230"/>
    <x v="6"/>
  </r>
  <r>
    <x v="0"/>
    <n v="80852"/>
    <n v="64516"/>
    <n v="230503"/>
    <n v="2054916"/>
    <n v="4383946"/>
    <n v="1202627"/>
    <n v="1079962"/>
    <n v="282429"/>
    <n v="949512"/>
    <n v="869415"/>
    <n v="752504"/>
    <n v="2603744"/>
    <x v="231"/>
    <x v="7"/>
  </r>
  <r>
    <x v="1"/>
    <n v="0"/>
    <n v="0"/>
    <n v="0"/>
    <n v="0"/>
    <n v="0"/>
    <n v="0"/>
    <n v="0"/>
    <n v="0"/>
    <n v="0"/>
    <n v="0"/>
    <n v="0"/>
    <n v="0"/>
    <x v="232"/>
    <x v="7"/>
  </r>
  <r>
    <x v="2"/>
    <n v="0"/>
    <n v="5296"/>
    <n v="62690"/>
    <n v="980267"/>
    <n v="1779127"/>
    <n v="577470"/>
    <n v="394247"/>
    <n v="128548"/>
    <n v="398786"/>
    <n v="280077"/>
    <n v="171209"/>
    <n v="719454"/>
    <x v="233"/>
    <x v="7"/>
  </r>
  <r>
    <x v="3"/>
    <n v="8400"/>
    <n v="34213"/>
    <n v="30538"/>
    <n v="870405"/>
    <n v="1357682"/>
    <n v="235813"/>
    <n v="381911"/>
    <n v="86732"/>
    <n v="353235"/>
    <n v="299991"/>
    <n v="349836"/>
    <n v="1015899"/>
    <x v="234"/>
    <x v="7"/>
  </r>
  <r>
    <x v="4"/>
    <n v="34014"/>
    <n v="17765"/>
    <n v="117522"/>
    <n v="45866"/>
    <n v="708848"/>
    <n v="260022"/>
    <n v="110884"/>
    <n v="53623"/>
    <n v="153419"/>
    <n v="130901"/>
    <n v="75624"/>
    <n v="441917"/>
    <x v="235"/>
    <x v="7"/>
  </r>
  <r>
    <x v="5"/>
    <n v="22970"/>
    <n v="11"/>
    <n v="2928"/>
    <n v="13509"/>
    <n v="121734"/>
    <n v="18266"/>
    <n v="33615"/>
    <n v="5136"/>
    <n v="28072"/>
    <n v="36645"/>
    <n v="10700"/>
    <n v="114968"/>
    <x v="236"/>
    <x v="7"/>
  </r>
  <r>
    <x v="6"/>
    <n v="15468"/>
    <n v="0"/>
    <n v="47"/>
    <n v="19870"/>
    <n v="128662"/>
    <n v="35860"/>
    <n v="55254"/>
    <n v="2092"/>
    <n v="17"/>
    <n v="35440"/>
    <n v="41194"/>
    <n v="63917"/>
    <x v="237"/>
    <x v="7"/>
  </r>
  <r>
    <x v="7"/>
    <n v="0"/>
    <n v="7231"/>
    <n v="16779"/>
    <n v="125000"/>
    <n v="287893"/>
    <n v="75197"/>
    <n v="104052"/>
    <n v="6299"/>
    <n v="15983"/>
    <n v="86363"/>
    <n v="103940"/>
    <n v="247589"/>
    <x v="238"/>
    <x v="7"/>
  </r>
  <r>
    <x v="8"/>
    <n v="713186"/>
    <n v="61431"/>
    <n v="589579"/>
    <n v="4960883"/>
    <n v="12829250"/>
    <n v="3758922"/>
    <n v="4105169"/>
    <n v="391766"/>
    <n v="1290691"/>
    <n v="3282702"/>
    <n v="3092936"/>
    <n v="5496029"/>
    <x v="239"/>
    <x v="7"/>
  </r>
  <r>
    <x v="9"/>
    <n v="40927"/>
    <n v="547"/>
    <n v="7959"/>
    <n v="392902"/>
    <n v="813086"/>
    <n v="259551"/>
    <n v="237479"/>
    <n v="22336"/>
    <n v="29595"/>
    <n v="264126"/>
    <n v="190032"/>
    <n v="557655"/>
    <x v="240"/>
    <x v="7"/>
  </r>
  <r>
    <x v="10"/>
    <n v="52"/>
    <n v="1967"/>
    <n v="35318"/>
    <n v="158688"/>
    <n v="532106"/>
    <n v="182906"/>
    <n v="189908"/>
    <n v="19608"/>
    <n v="6934"/>
    <n v="132749"/>
    <n v="141861"/>
    <n v="306116"/>
    <x v="241"/>
    <x v="7"/>
  </r>
  <r>
    <x v="11"/>
    <n v="94077"/>
    <n v="21351"/>
    <n v="3660"/>
    <n v="713525"/>
    <n v="1869399"/>
    <n v="728141"/>
    <n v="578105"/>
    <s v="54.599*"/>
    <n v="1531"/>
    <n v="507023"/>
    <n v="477291"/>
    <n v="738315"/>
    <x v="242"/>
    <x v="7"/>
  </r>
  <r>
    <x v="12"/>
    <n v="0"/>
    <n v="7"/>
    <n v="344962"/>
    <n v="489122"/>
    <n v="964433"/>
    <n v="300032"/>
    <n v="360398"/>
    <n v="15063"/>
    <n v="61488"/>
    <n v="227451"/>
    <n v="172241"/>
    <n v="35469"/>
    <x v="243"/>
    <x v="7"/>
  </r>
  <r>
    <x v="13"/>
    <n v="0"/>
    <n v="1983"/>
    <n v="4857"/>
    <n v="274418"/>
    <n v="819106"/>
    <n v="306853"/>
    <n v="254321"/>
    <n v="28043"/>
    <n v="12790"/>
    <n v="217099"/>
    <n v="200426"/>
    <n v="377124"/>
    <x v="244"/>
    <x v="7"/>
  </r>
  <r>
    <x v="14"/>
    <n v="349589"/>
    <n v="32"/>
    <n v="18920"/>
    <n v="474485"/>
    <n v="2997717"/>
    <n v="597888"/>
    <n v="1029914"/>
    <n v="56946"/>
    <n v="690972"/>
    <n v="621998"/>
    <n v="677036"/>
    <n v="897906"/>
    <x v="245"/>
    <x v="7"/>
  </r>
  <r>
    <x v="15"/>
    <n v="80865"/>
    <n v="27"/>
    <n v="12650"/>
    <n v="291713"/>
    <n v="732394"/>
    <n v="261709"/>
    <n v="269454"/>
    <n v="19544"/>
    <n v="39546"/>
    <n v="142141"/>
    <n v="126747"/>
    <n v="157460"/>
    <x v="246"/>
    <x v="7"/>
  </r>
  <r>
    <x v="16"/>
    <n v="34681"/>
    <n v="3929"/>
    <n v="29922"/>
    <n v="239171"/>
    <n v="592489"/>
    <n v="142074"/>
    <n v="210281"/>
    <n v="15651"/>
    <n v="88360"/>
    <n v="136123"/>
    <n v="120451"/>
    <n v="183508"/>
    <x v="247"/>
    <x v="7"/>
  </r>
  <r>
    <x v="17"/>
    <n v="112995"/>
    <n v="31588"/>
    <n v="131330"/>
    <n v="1926861"/>
    <n v="3508520"/>
    <n v="979768"/>
    <n v="975308"/>
    <n v="159977"/>
    <n v="359475"/>
    <n v="1033992"/>
    <n v="986851"/>
    <n v="2242476"/>
    <x v="248"/>
    <x v="7"/>
  </r>
  <r>
    <x v="18"/>
    <n v="3138751"/>
    <n v="347237"/>
    <n v="588759"/>
    <n v="31629340"/>
    <n v="40094505"/>
    <n v="13568635"/>
    <n v="9433363"/>
    <n v="1173373"/>
    <n v="1948166"/>
    <n v="13970968"/>
    <n v="13499380"/>
    <n v="14777377"/>
    <x v="249"/>
    <x v="7"/>
  </r>
  <r>
    <x v="19"/>
    <n v="383533"/>
    <n v="144738"/>
    <n v="167708"/>
    <n v="6157334"/>
    <n v="5926898"/>
    <n v="1752538"/>
    <n v="1621435"/>
    <n v="306695"/>
    <n v="194687"/>
    <n v="2051543"/>
    <n v="2587679"/>
    <n v="3965312"/>
    <x v="250"/>
    <x v="7"/>
  </r>
  <r>
    <x v="20"/>
    <n v="50539"/>
    <n v="24098"/>
    <n v="11130"/>
    <n v="1936777"/>
    <n v="2569623"/>
    <n v="1719235"/>
    <n v="312786"/>
    <n v="110554"/>
    <n v="0"/>
    <n v="427049"/>
    <n v="504018"/>
    <n v="782283"/>
    <x v="251"/>
    <x v="7"/>
  </r>
  <r>
    <x v="21"/>
    <n v="435709"/>
    <n v="39563"/>
    <n v="299082"/>
    <n v="3716856"/>
    <n v="6832301"/>
    <n v="1773981"/>
    <n v="1449219"/>
    <n v="203104"/>
    <n v="508917"/>
    <n v="2897081"/>
    <n v="2529799"/>
    <n v="1817977"/>
    <x v="252"/>
    <x v="7"/>
  </r>
  <r>
    <x v="22"/>
    <n v="2268970"/>
    <n v="138838"/>
    <n v="110839"/>
    <n v="19818374"/>
    <n v="24765682"/>
    <n v="8322881"/>
    <n v="6049924"/>
    <n v="553020"/>
    <n v="1244562"/>
    <n v="8595295"/>
    <n v="7877884"/>
    <n v="8211804"/>
    <x v="253"/>
    <x v="7"/>
  </r>
  <r>
    <x v="23"/>
    <n v="290391"/>
    <n v="224688"/>
    <n v="256978"/>
    <n v="7409210"/>
    <n v="10712012"/>
    <n v="3185560"/>
    <n v="3340734"/>
    <n v="422255"/>
    <n v="112780"/>
    <n v="3650682"/>
    <n v="3716382"/>
    <n v="6556154"/>
    <x v="254"/>
    <x v="7"/>
  </r>
  <r>
    <x v="24"/>
    <n v="161737"/>
    <n v="28209"/>
    <n v="155752"/>
    <n v="1955723"/>
    <n v="3806683"/>
    <n v="1326347"/>
    <n v="763161"/>
    <n v="188327"/>
    <n v="24248"/>
    <n v="1504600"/>
    <n v="1487321"/>
    <n v="2490077"/>
    <x v="255"/>
    <x v="7"/>
  </r>
  <r>
    <x v="25"/>
    <n v="0"/>
    <n v="15850"/>
    <n v="28725"/>
    <n v="1726023"/>
    <n v="2648690"/>
    <n v="627268"/>
    <n v="999675"/>
    <n v="119895"/>
    <n v="88532"/>
    <n v="813320"/>
    <n v="888823"/>
    <n v="1514515"/>
    <x v="256"/>
    <x v="7"/>
  </r>
  <r>
    <x v="26"/>
    <n v="128653"/>
    <n v="180629"/>
    <n v="72501"/>
    <n v="3727464"/>
    <n v="4256639"/>
    <n v="1231945"/>
    <n v="1577899"/>
    <n v="114033"/>
    <n v="0"/>
    <n v="1332762"/>
    <n v="1340238"/>
    <n v="2551561"/>
    <x v="257"/>
    <x v="7"/>
  </r>
  <r>
    <x v="27"/>
    <n v="588494"/>
    <n v="135887"/>
    <n v="934906"/>
    <n v="1945381"/>
    <n v="6863578"/>
    <n v="1910930"/>
    <n v="1937642"/>
    <n v="296212"/>
    <n v="685946"/>
    <n v="2032849"/>
    <n v="1476738"/>
    <n v="4132373"/>
    <x v="258"/>
    <x v="7"/>
  </r>
  <r>
    <x v="28"/>
    <n v="402553"/>
    <n v="18167"/>
    <n v="282708"/>
    <n v="171164"/>
    <n v="1784733"/>
    <n v="152826"/>
    <n v="448797"/>
    <n v="128085"/>
    <n v="642816"/>
    <n v="412209"/>
    <n v="341414"/>
    <n v="886025"/>
    <x v="259"/>
    <x v="7"/>
  </r>
  <r>
    <x v="29"/>
    <n v="41081"/>
    <n v="2372"/>
    <n v="534736"/>
    <n v="151688"/>
    <n v="1348795"/>
    <n v="504658"/>
    <n v="491477"/>
    <n v="31249"/>
    <n v="8481"/>
    <n v="312930"/>
    <n v="216825"/>
    <n v="1205116"/>
    <x v="260"/>
    <x v="7"/>
  </r>
  <r>
    <x v="30"/>
    <n v="139002"/>
    <n v="96981"/>
    <n v="113713"/>
    <n v="1041993"/>
    <n v="1919352"/>
    <n v="629297"/>
    <n v="532164"/>
    <n v="109973"/>
    <n v="3885"/>
    <n v="644032"/>
    <n v="648398"/>
    <n v="1271526"/>
    <x v="261"/>
    <x v="7"/>
  </r>
  <r>
    <x v="31"/>
    <n v="5857"/>
    <n v="18367"/>
    <n v="3749"/>
    <n v="580536"/>
    <n v="1810699"/>
    <n v="624149"/>
    <n v="465204"/>
    <n v="26905"/>
    <n v="30764"/>
    <n v="663678"/>
    <n v="270101"/>
    <n v="769706"/>
    <x v="262"/>
    <x v="7"/>
  </r>
  <r>
    <x v="32"/>
    <n v="4811674"/>
    <n v="833759"/>
    <n v="2600726"/>
    <n v="47999731"/>
    <n v="74883290"/>
    <n v="23626674"/>
    <n v="19896871"/>
    <n v="2566035"/>
    <n v="4987095"/>
    <n v="23806616"/>
    <n v="22537940"/>
    <n v="33565677"/>
    <x v="263"/>
    <x v="7"/>
  </r>
  <r>
    <x v="0"/>
    <n v="124487"/>
    <n v="68576"/>
    <n v="228538"/>
    <n v="2766404"/>
    <n v="5236959"/>
    <n v="1427832"/>
    <n v="1261453"/>
    <n v="294872"/>
    <n v="1124850"/>
    <n v="1127952"/>
    <n v="701114"/>
    <n v="2919831"/>
    <x v="264"/>
    <x v="8"/>
  </r>
  <r>
    <x v="1"/>
    <n v="0"/>
    <n v="0"/>
    <n v="0"/>
    <n v="0"/>
    <n v="0"/>
    <n v="0"/>
    <n v="0"/>
    <n v="0"/>
    <n v="0"/>
    <n v="0"/>
    <n v="0"/>
    <n v="0"/>
    <x v="265"/>
    <x v="8"/>
  </r>
  <r>
    <x v="2"/>
    <n v="0"/>
    <n v="12112"/>
    <n v="58521"/>
    <n v="1502036"/>
    <n v="2107797"/>
    <n v="659018"/>
    <n v="450932"/>
    <n v="136665"/>
    <n v="559444"/>
    <n v="301738"/>
    <n v="140287"/>
    <n v="798841"/>
    <x v="266"/>
    <x v="8"/>
  </r>
  <r>
    <x v="3"/>
    <n v="15745"/>
    <n v="20569"/>
    <n v="30313"/>
    <n v="993151"/>
    <n v="1669803"/>
    <n v="332314"/>
    <n v="438944"/>
    <n v="93011"/>
    <n v="321122"/>
    <n v="484412"/>
    <n v="344735"/>
    <n v="1107776"/>
    <x v="267"/>
    <x v="8"/>
  </r>
  <r>
    <x v="4"/>
    <n v="37117"/>
    <n v="25312"/>
    <n v="112748"/>
    <n v="68874"/>
    <n v="841687"/>
    <n v="276301"/>
    <n v="157180"/>
    <n v="50281"/>
    <n v="201353"/>
    <n v="156572"/>
    <n v="78370"/>
    <n v="510500"/>
    <x v="268"/>
    <x v="8"/>
  </r>
  <r>
    <x v="5"/>
    <n v="46739"/>
    <n v="59"/>
    <n v="4407"/>
    <n v="25032"/>
    <n v="140030"/>
    <n v="31944"/>
    <n v="33402"/>
    <n v="6865"/>
    <n v="26429"/>
    <n v="41391"/>
    <n v="553"/>
    <n v="136327"/>
    <x v="269"/>
    <x v="8"/>
  </r>
  <r>
    <x v="6"/>
    <n v="24886"/>
    <n v="0"/>
    <n v="222"/>
    <n v="23213"/>
    <n v="153766"/>
    <n v="43502"/>
    <n v="65010"/>
    <n v="2323"/>
    <n v="14"/>
    <n v="42918"/>
    <n v="24237"/>
    <n v="74438"/>
    <x v="270"/>
    <x v="8"/>
  </r>
  <r>
    <x v="7"/>
    <n v="0"/>
    <n v="10524"/>
    <n v="22326"/>
    <n v="154098"/>
    <n v="323875"/>
    <n v="84753"/>
    <n v="115984"/>
    <n v="5728"/>
    <n v="16489"/>
    <n v="100921"/>
    <n v="112932"/>
    <n v="291949"/>
    <x v="271"/>
    <x v="8"/>
  </r>
  <r>
    <x v="8"/>
    <n v="466480"/>
    <n v="70140"/>
    <n v="596098"/>
    <n v="6410713"/>
    <n v="14474436"/>
    <n v="4655261"/>
    <n v="4695242"/>
    <n v="492384"/>
    <n v="798806"/>
    <n v="3832742"/>
    <n v="3247100"/>
    <n v="6793273"/>
    <x v="272"/>
    <x v="8"/>
  </r>
  <r>
    <x v="9"/>
    <n v="58844"/>
    <n v="1415"/>
    <n v="9511"/>
    <n v="449934"/>
    <n v="976771"/>
    <n v="329630"/>
    <n v="284163"/>
    <n v="29217"/>
    <n v="24253"/>
    <n v="309508"/>
    <n v="193951"/>
    <n v="659899"/>
    <x v="273"/>
    <x v="8"/>
  </r>
  <r>
    <x v="10"/>
    <n v="622"/>
    <n v="2645"/>
    <n v="96259"/>
    <n v="204314"/>
    <n v="544648"/>
    <n v="168282"/>
    <n v="196119"/>
    <n v="18568"/>
    <n v="10519"/>
    <n v="151161"/>
    <n v="154515"/>
    <n v="399555"/>
    <x v="274"/>
    <x v="8"/>
  </r>
  <r>
    <x v="11"/>
    <n v="171075"/>
    <n v="16870"/>
    <n v="4567"/>
    <n v="907836"/>
    <n v="2052931"/>
    <n v="807126"/>
    <n v="631506"/>
    <n v="60508"/>
    <n v="1897"/>
    <n v="551895"/>
    <n v="533863"/>
    <n v="1032140"/>
    <x v="275"/>
    <x v="8"/>
  </r>
  <r>
    <x v="12"/>
    <n v="0"/>
    <n v="7"/>
    <n v="294322"/>
    <n v="550736"/>
    <n v="1120490"/>
    <n v="329594"/>
    <n v="398075"/>
    <n v="19742"/>
    <n v="115604"/>
    <n v="257474"/>
    <n v="195993"/>
    <n v="94938"/>
    <x v="276"/>
    <x v="8"/>
  </r>
  <r>
    <x v="13"/>
    <n v="0"/>
    <n v="1084"/>
    <n v="6630"/>
    <n v="349324"/>
    <n v="953305"/>
    <n v="353271"/>
    <n v="309057"/>
    <n v="35575"/>
    <n v="15174"/>
    <n v="240228"/>
    <n v="213333"/>
    <n v="403677"/>
    <x v="277"/>
    <x v="8"/>
  </r>
  <r>
    <x v="14"/>
    <n v="49921"/>
    <n v="19297"/>
    <n v="5485"/>
    <n v="1012013"/>
    <n v="3379413"/>
    <n v="1100456"/>
    <n v="1220577"/>
    <n v="91606"/>
    <n v="129161"/>
    <n v="837613"/>
    <n v="692864"/>
    <n v="1049675"/>
    <x v="278"/>
    <x v="8"/>
  </r>
  <r>
    <x v="15"/>
    <n v="24648"/>
    <n v="5"/>
    <n v="658"/>
    <n v="338353"/>
    <n v="841714"/>
    <n v="295986"/>
    <n v="312016"/>
    <n v="32387"/>
    <n v="14485"/>
    <n v="186841"/>
    <n v="164570"/>
    <n v="244405"/>
    <x v="279"/>
    <x v="8"/>
  </r>
  <r>
    <x v="16"/>
    <n v="16353"/>
    <n v="4532"/>
    <n v="39059"/>
    <n v="255105"/>
    <n v="662918"/>
    <n v="165153"/>
    <n v="233362"/>
    <n v="18652"/>
    <n v="91592"/>
    <n v="154160"/>
    <n v="126693"/>
    <n v="235995"/>
    <x v="280"/>
    <x v="8"/>
  </r>
  <r>
    <x v="17"/>
    <n v="145016"/>
    <n v="24287"/>
    <n v="139607"/>
    <n v="2343098"/>
    <n v="3942246"/>
    <n v="1105765"/>
    <n v="1110369"/>
    <n v="186129"/>
    <n v="396121"/>
    <n v="1143863"/>
    <n v="971317"/>
    <n v="2672989"/>
    <x v="281"/>
    <x v="8"/>
  </r>
  <r>
    <x v="18"/>
    <n v="4901893"/>
    <n v="767797"/>
    <n v="670278"/>
    <n v="40699333"/>
    <n v="47973588"/>
    <n v="16924486"/>
    <n v="12022755"/>
    <n v="1560645"/>
    <n v="2379851"/>
    <n v="15085852"/>
    <n v="13196657"/>
    <n v="16163158"/>
    <x v="282"/>
    <x v="8"/>
  </r>
  <r>
    <x v="19"/>
    <n v="471425"/>
    <n v="602937"/>
    <n v="61398"/>
    <n v="7877995"/>
    <n v="7240402"/>
    <n v="2175926"/>
    <n v="2049141"/>
    <n v="399834"/>
    <n v="246109"/>
    <n v="2369392"/>
    <n v="2607904"/>
    <n v="4352244"/>
    <x v="283"/>
    <x v="8"/>
  </r>
  <r>
    <x v="20"/>
    <n v="59211"/>
    <n v="25721"/>
    <n v="11701"/>
    <n v="2417519"/>
    <n v="2934879"/>
    <n v="2002836"/>
    <n v="341856"/>
    <n v="135159"/>
    <n v="0"/>
    <n v="455029"/>
    <n v="516725"/>
    <n v="1035520"/>
    <x v="284"/>
    <x v="8"/>
  </r>
  <r>
    <x v="21"/>
    <n v="684184"/>
    <n v="61831"/>
    <n v="455581"/>
    <n v="4372649"/>
    <n v="7739727"/>
    <n v="2039014"/>
    <n v="1526835"/>
    <n v="254734"/>
    <n v="757706"/>
    <n v="3161439"/>
    <n v="2519987"/>
    <n v="2001580"/>
    <x v="285"/>
    <x v="8"/>
  </r>
  <r>
    <x v="22"/>
    <n v="3687072"/>
    <n v="77307"/>
    <n v="141599"/>
    <n v="26031170"/>
    <n v="30058580"/>
    <n v="10706710"/>
    <n v="8104922"/>
    <n v="770919"/>
    <n v="1376036"/>
    <n v="9099993"/>
    <n v="7552041"/>
    <n v="8773813"/>
    <x v="286"/>
    <x v="8"/>
  </r>
  <r>
    <x v="23"/>
    <n v="702342"/>
    <n v="298565"/>
    <n v="366024"/>
    <n v="8909690"/>
    <n v="13111769"/>
    <n v="4320853"/>
    <n v="3996506"/>
    <n v="495969"/>
    <n v="193889"/>
    <n v="4104553"/>
    <n v="3856500"/>
    <n v="7290900"/>
    <x v="287"/>
    <x v="8"/>
  </r>
  <r>
    <x v="24"/>
    <n v="418119"/>
    <n v="70906"/>
    <n v="223945"/>
    <n v="2368217"/>
    <n v="4383124"/>
    <n v="1690229"/>
    <n v="833540"/>
    <n v="212105"/>
    <n v="30549"/>
    <n v="1616701"/>
    <n v="1590070"/>
    <n v="2712589"/>
    <x v="288"/>
    <x v="8"/>
  </r>
  <r>
    <x v="25"/>
    <n v="0"/>
    <n v="33255"/>
    <n v="37300"/>
    <n v="2030421"/>
    <n v="3338827"/>
    <n v="858492"/>
    <n v="1261539"/>
    <n v="150389"/>
    <n v="163340"/>
    <n v="905067"/>
    <n v="832403"/>
    <n v="1671457"/>
    <x v="289"/>
    <x v="8"/>
  </r>
  <r>
    <x v="26"/>
    <n v="284222"/>
    <n v="194404"/>
    <n v="104779"/>
    <n v="4511052"/>
    <n v="5389818"/>
    <n v="1772132"/>
    <n v="1901427"/>
    <n v="133474"/>
    <n v="0"/>
    <n v="1582785"/>
    <n v="1434026"/>
    <n v="2906853"/>
    <x v="290"/>
    <x v="8"/>
  </r>
  <r>
    <x v="27"/>
    <n v="718415"/>
    <n v="189862"/>
    <n v="1195952"/>
    <n v="2581240"/>
    <n v="7935097"/>
    <n v="2262889"/>
    <n v="2232842"/>
    <n v="338397"/>
    <n v="883853"/>
    <n v="2217116"/>
    <n v="1521470"/>
    <n v="5033631"/>
    <x v="291"/>
    <x v="8"/>
  </r>
  <r>
    <x v="28"/>
    <n v="532869"/>
    <n v="21167"/>
    <n v="416582"/>
    <n v="182921"/>
    <n v="2260369"/>
    <n v="221558"/>
    <n v="622752"/>
    <n v="161054"/>
    <n v="815480"/>
    <n v="439524"/>
    <n v="366745"/>
    <n v="955648"/>
    <x v="292"/>
    <x v="8"/>
  </r>
  <r>
    <x v="29"/>
    <n v="54493"/>
    <n v="3885"/>
    <n v="618452"/>
    <n v="200091"/>
    <n v="1599310"/>
    <n v="634281"/>
    <n v="555281"/>
    <n v="27161"/>
    <n v="18244"/>
    <n v="364343"/>
    <n v="207970"/>
    <n v="1662713"/>
    <x v="293"/>
    <x v="8"/>
  </r>
  <r>
    <x v="30"/>
    <n v="125291"/>
    <n v="140169"/>
    <n v="156783"/>
    <n v="1494974"/>
    <n v="2077684"/>
    <n v="659138"/>
    <n v="582896"/>
    <n v="121893"/>
    <n v="6217"/>
    <n v="707540"/>
    <n v="656887"/>
    <n v="1491603"/>
    <x v="294"/>
    <x v="8"/>
  </r>
  <r>
    <x v="31"/>
    <n v="5761"/>
    <n v="24641"/>
    <n v="4135"/>
    <n v="703254"/>
    <n v="1997735"/>
    <n v="747912"/>
    <n v="471913"/>
    <n v="28289"/>
    <n v="43911"/>
    <n v="705708"/>
    <n v="289869"/>
    <n v="923667"/>
    <x v="295"/>
    <x v="8"/>
  </r>
  <r>
    <x v="32"/>
    <n v="6913616"/>
    <n v="1394940"/>
    <n v="3056890"/>
    <n v="61367380"/>
    <n v="88731849"/>
    <n v="29591320"/>
    <n v="24208798"/>
    <n v="3182268"/>
    <n v="5381248"/>
    <n v="26368215"/>
    <n v="22522841"/>
    <n v="38200793"/>
    <x v="296"/>
    <x v="8"/>
  </r>
  <r>
    <x v="0"/>
    <n v="122126"/>
    <n v="216541"/>
    <n v="197630"/>
    <n v="2551736"/>
    <n v="5644899"/>
    <n v="1454925"/>
    <n v="1410343"/>
    <n v="272039"/>
    <n v="1270276"/>
    <n v="1237316"/>
    <n v="748399"/>
    <n v="2917904"/>
    <x v="297"/>
    <x v="9"/>
  </r>
  <r>
    <x v="1"/>
    <n v="0"/>
    <n v="0"/>
    <n v="0"/>
    <n v="0"/>
    <n v="0"/>
    <n v="0"/>
    <n v="0"/>
    <n v="0"/>
    <n v="0"/>
    <n v="0"/>
    <n v="0"/>
    <n v="0"/>
    <x v="298"/>
    <x v="9"/>
  </r>
  <r>
    <x v="2"/>
    <n v="0"/>
    <n v="88845"/>
    <n v="46586"/>
    <n v="1160064"/>
    <n v="2230531"/>
    <n v="653524"/>
    <n v="462863"/>
    <n v="115196"/>
    <n v="672719"/>
    <n v="326228"/>
    <n v="147581"/>
    <n v="705245"/>
    <x v="299"/>
    <x v="9"/>
  </r>
  <r>
    <x v="3"/>
    <n v="16725"/>
    <n v="79352"/>
    <n v="31097"/>
    <n v="1095424"/>
    <n v="1843961"/>
    <n v="326961"/>
    <n v="513223"/>
    <n v="99102"/>
    <n v="355334"/>
    <n v="549342"/>
    <n v="359384"/>
    <n v="1104183"/>
    <x v="300"/>
    <x v="9"/>
  </r>
  <r>
    <x v="4"/>
    <n v="33962"/>
    <n v="28345"/>
    <n v="85608"/>
    <n v="81165"/>
    <n v="897095"/>
    <n v="290834"/>
    <n v="202844"/>
    <n v="43990"/>
    <n v="195039"/>
    <n v="164388"/>
    <n v="99590"/>
    <n v="557467"/>
    <x v="301"/>
    <x v="9"/>
  </r>
  <r>
    <x v="5"/>
    <n v="46838"/>
    <n v="289"/>
    <n v="10693"/>
    <n v="34572"/>
    <n v="159076"/>
    <n v="38860"/>
    <n v="35581"/>
    <n v="4614"/>
    <n v="30786"/>
    <n v="49235"/>
    <n v="1416"/>
    <n v="165023"/>
    <x v="302"/>
    <x v="9"/>
  </r>
  <r>
    <x v="6"/>
    <n v="24602"/>
    <n v="6043"/>
    <n v="185"/>
    <n v="26499"/>
    <n v="170363"/>
    <n v="52626"/>
    <n v="70485"/>
    <n v="4192"/>
    <n v="11"/>
    <n v="43050"/>
    <n v="33449"/>
    <n v="89841"/>
    <x v="303"/>
    <x v="9"/>
  </r>
  <r>
    <x v="7"/>
    <n v="0"/>
    <n v="13666"/>
    <n v="23462"/>
    <n v="154011"/>
    <n v="343873"/>
    <n v="92120"/>
    <n v="125347"/>
    <n v="4944"/>
    <n v="16387"/>
    <n v="105075"/>
    <n v="106979"/>
    <n v="296144"/>
    <x v="304"/>
    <x v="9"/>
  </r>
  <r>
    <x v="8"/>
    <n v="615240"/>
    <n v="123812"/>
    <n v="631608"/>
    <n v="6845358"/>
    <n v="15884666"/>
    <n v="5339419"/>
    <n v="5215618"/>
    <n v="488796"/>
    <n v="860450"/>
    <n v="3980384"/>
    <n v="3412136"/>
    <n v="6464796"/>
    <x v="305"/>
    <x v="9"/>
  </r>
  <r>
    <x v="9"/>
    <n v="64947"/>
    <n v="4270"/>
    <n v="11365"/>
    <n v="473088"/>
    <n v="1029551"/>
    <n v="365906"/>
    <n v="293546"/>
    <n v="25272"/>
    <n v="26367"/>
    <n v="318460"/>
    <n v="228764"/>
    <n v="702533"/>
    <x v="306"/>
    <x v="9"/>
  </r>
  <r>
    <x v="10"/>
    <n v="1537"/>
    <n v="1769"/>
    <n v="111407"/>
    <n v="261128"/>
    <n v="602932"/>
    <n v="177509"/>
    <n v="227216"/>
    <n v="16966"/>
    <n v="12582"/>
    <n v="168659"/>
    <n v="172022"/>
    <n v="436513"/>
    <x v="307"/>
    <x v="9"/>
  </r>
  <r>
    <x v="11"/>
    <n v="204222"/>
    <n v="54267"/>
    <n v="4722"/>
    <n v="1089190"/>
    <n v="2297183"/>
    <n v="958648"/>
    <n v="667980"/>
    <n v="62590"/>
    <n v="2236"/>
    <n v="605729"/>
    <n v="525114"/>
    <n v="959692"/>
    <x v="308"/>
    <x v="9"/>
  </r>
  <r>
    <x v="12"/>
    <n v="0"/>
    <n v="0"/>
    <n v="334680"/>
    <n v="559931"/>
    <n v="1208563"/>
    <n v="370579"/>
    <n v="450668"/>
    <n v="19249"/>
    <n v="97899"/>
    <n v="270168"/>
    <n v="207279"/>
    <n v="192110"/>
    <x v="309"/>
    <x v="9"/>
  </r>
  <r>
    <x v="13"/>
    <n v="0"/>
    <n v="1527"/>
    <n v="6984"/>
    <n v="384696"/>
    <n v="1056681"/>
    <n v="391073"/>
    <n v="348232"/>
    <n v="36605"/>
    <n v="17038"/>
    <n v="263732"/>
    <n v="231690"/>
    <n v="419331"/>
    <x v="310"/>
    <x v="9"/>
  </r>
  <r>
    <x v="14"/>
    <n v="94947"/>
    <n v="33970"/>
    <n v="5358"/>
    <n v="1095327"/>
    <n v="3782698"/>
    <n v="1302065"/>
    <n v="1388556"/>
    <n v="103804"/>
    <n v="164423"/>
    <n v="823850"/>
    <n v="764531"/>
    <n v="1089615"/>
    <x v="311"/>
    <x v="9"/>
  </r>
  <r>
    <x v="15"/>
    <n v="44665"/>
    <n v="1883"/>
    <n v="805"/>
    <n v="321685"/>
    <n v="938468"/>
    <n v="337053"/>
    <n v="346778"/>
    <n v="41281"/>
    <n v="16322"/>
    <n v="197034"/>
    <n v="179493"/>
    <n v="210016"/>
    <x v="312"/>
    <x v="9"/>
  </r>
  <r>
    <x v="16"/>
    <n v="11075"/>
    <n v="5436"/>
    <n v="40930"/>
    <n v="279269"/>
    <n v="704469"/>
    <n v="191959"/>
    <n v="257624"/>
    <n v="25136"/>
    <n v="73837"/>
    <n v="155913"/>
    <n v="131254"/>
    <n v="259192"/>
    <x v="313"/>
    <x v="9"/>
  </r>
  <r>
    <x v="17"/>
    <n v="193847"/>
    <n v="20688"/>
    <n v="115357"/>
    <n v="2381045"/>
    <n v="4264122"/>
    <n v="1244627"/>
    <n v="1235016"/>
    <n v="157894"/>
    <n v="449746"/>
    <n v="1176838"/>
    <n v="971989"/>
    <n v="2195792"/>
    <x v="314"/>
    <x v="9"/>
  </r>
  <r>
    <x v="18"/>
    <n v="4715955"/>
    <n v="818302"/>
    <n v="677448"/>
    <n v="40188282"/>
    <n v="51543164"/>
    <n v="18494079"/>
    <n v="11860786"/>
    <n v="2490005"/>
    <n v="2651911"/>
    <n v="16046384"/>
    <n v="13636950"/>
    <n v="15111630"/>
    <x v="315"/>
    <x v="9"/>
  </r>
  <r>
    <x v="19"/>
    <n v="605893"/>
    <n v="145064"/>
    <n v="80378"/>
    <n v="7129824"/>
    <n v="7511277"/>
    <n v="2586388"/>
    <n v="1919746"/>
    <n v="414750"/>
    <n v="240624"/>
    <n v="2349770"/>
    <n v="2592389"/>
    <n v="4283972"/>
    <x v="316"/>
    <x v="9"/>
  </r>
  <r>
    <x v="20"/>
    <n v="103522"/>
    <n v="168919"/>
    <n v="6998"/>
    <n v="2172098"/>
    <n v="2684329"/>
    <n v="1681268"/>
    <n v="399112"/>
    <n v="122321"/>
    <n v="0"/>
    <n v="481627"/>
    <n v="561726"/>
    <n v="972867"/>
    <x v="317"/>
    <x v="9"/>
  </r>
  <r>
    <x v="21"/>
    <n v="361843"/>
    <n v="388573"/>
    <n v="474111"/>
    <n v="4141928"/>
    <n v="9171935"/>
    <n v="2664843"/>
    <n v="2065557"/>
    <n v="262118"/>
    <n v="849638"/>
    <n v="3329778"/>
    <n v="2706549"/>
    <n v="1855362"/>
    <x v="318"/>
    <x v="9"/>
  </r>
  <r>
    <x v="22"/>
    <n v="3644697"/>
    <n v="115746"/>
    <n v="115962"/>
    <n v="26744433"/>
    <n v="32175623"/>
    <n v="11561579"/>
    <n v="7476372"/>
    <n v="1690816"/>
    <n v="1561649"/>
    <n v="9885208"/>
    <n v="7776286"/>
    <n v="7999430"/>
    <x v="319"/>
    <x v="9"/>
  </r>
  <r>
    <x v="23"/>
    <n v="849537"/>
    <n v="368413"/>
    <n v="312191"/>
    <n v="9284030"/>
    <n v="13126650"/>
    <n v="4419750"/>
    <n v="3860561"/>
    <n v="463829"/>
    <n v="237270"/>
    <n v="4145239"/>
    <n v="4063026"/>
    <n v="6810001"/>
    <x v="320"/>
    <x v="9"/>
  </r>
  <r>
    <x v="24"/>
    <n v="367618"/>
    <n v="89726"/>
    <n v="189975"/>
    <n v="2348297"/>
    <n v="4198473"/>
    <n v="1699423"/>
    <n v="659321"/>
    <n v="182144"/>
    <n v="28644"/>
    <n v="1628940"/>
    <n v="1626018"/>
    <n v="2378706"/>
    <x v="321"/>
    <x v="9"/>
  </r>
  <r>
    <x v="25"/>
    <n v="0"/>
    <n v="50569"/>
    <n v="29415"/>
    <n v="2205588"/>
    <n v="3594212"/>
    <n v="962268"/>
    <n v="1331939"/>
    <n v="155238"/>
    <n v="208626"/>
    <n v="936141"/>
    <n v="918296"/>
    <n v="1730282"/>
    <x v="322"/>
    <x v="9"/>
  </r>
  <r>
    <x v="26"/>
    <n v="481919"/>
    <n v="228118"/>
    <n v="92801"/>
    <n v="4730145"/>
    <n v="5333964"/>
    <n v="1758058"/>
    <n v="1869301"/>
    <n v="126447"/>
    <n v="0"/>
    <n v="1580158"/>
    <n v="1518712"/>
    <n v="2701013"/>
    <x v="323"/>
    <x v="9"/>
  </r>
  <r>
    <x v="27"/>
    <n v="923981"/>
    <n v="253510"/>
    <n v="1248871"/>
    <n v="2690806"/>
    <n v="9056760"/>
    <n v="2850234"/>
    <n v="2605045"/>
    <n v="342029"/>
    <n v="1033346"/>
    <n v="2226106"/>
    <n v="1090952"/>
    <n v="4742064"/>
    <x v="324"/>
    <x v="9"/>
  </r>
  <r>
    <x v="28"/>
    <n v="705801"/>
    <n v="27574"/>
    <n v="399275"/>
    <n v="176795"/>
    <n v="2348862"/>
    <n v="232317"/>
    <n v="664456"/>
    <n v="151724"/>
    <n v="927686"/>
    <n v="372679"/>
    <n v="406079"/>
    <n v="951737"/>
    <x v="325"/>
    <x v="9"/>
  </r>
  <r>
    <x v="29"/>
    <n v="51807"/>
    <n v="14244"/>
    <n v="655575"/>
    <n v="226392"/>
    <n v="1700173"/>
    <n v="686327"/>
    <n v="592155"/>
    <n v="33255"/>
    <n v="13577"/>
    <n v="374858"/>
    <n v="210107"/>
    <n v="1420445"/>
    <x v="326"/>
    <x v="9"/>
  </r>
  <r>
    <x v="30"/>
    <n v="156889"/>
    <n v="191686"/>
    <n v="191733"/>
    <n v="1643388"/>
    <n v="2889209"/>
    <n v="1147140"/>
    <n v="842143"/>
    <n v="129454"/>
    <n v="26981"/>
    <n v="743492"/>
    <n v="174755"/>
    <n v="1469379"/>
    <x v="327"/>
    <x v="9"/>
  </r>
  <r>
    <x v="31"/>
    <n v="9484"/>
    <n v="20005"/>
    <n v="2287"/>
    <n v="644231"/>
    <n v="2118516"/>
    <n v="784450"/>
    <n v="506291"/>
    <n v="27597"/>
    <n v="65102"/>
    <n v="735077"/>
    <n v="300011"/>
    <n v="900503"/>
    <x v="328"/>
    <x v="9"/>
  </r>
  <r>
    <x v="32"/>
    <n v="7226839"/>
    <n v="1780576"/>
    <n v="3067748"/>
    <n v="61560212"/>
    <n v="95256139"/>
    <n v="32558407"/>
    <n v="24952353"/>
    <n v="4056698"/>
    <n v="6053252"/>
    <n v="27635429"/>
    <n v="22951464"/>
    <n v="36046395"/>
    <x v="329"/>
    <x v="9"/>
  </r>
  <r>
    <x v="0"/>
    <n v="141134"/>
    <n v="144956"/>
    <n v="244495"/>
    <n v="3487077"/>
    <n v="6843305"/>
    <n v="1665354"/>
    <n v="1697643"/>
    <n v="294665"/>
    <n v="1685147"/>
    <n v="1258249"/>
    <n v="843125"/>
    <n v="3224717"/>
    <x v="330"/>
    <x v="10"/>
  </r>
  <r>
    <x v="1"/>
    <n v="0"/>
    <n v="0"/>
    <n v="0"/>
    <n v="0"/>
    <n v="0"/>
    <n v="0"/>
    <n v="0"/>
    <n v="0"/>
    <n v="0"/>
    <n v="0"/>
    <n v="0"/>
    <n v="0"/>
    <x v="331"/>
    <x v="10"/>
  </r>
  <r>
    <x v="2"/>
    <n v="0"/>
    <n v="6500"/>
    <n v="44657"/>
    <n v="1949183"/>
    <n v="2729099"/>
    <n v="634487"/>
    <n v="533775"/>
    <n v="122368"/>
    <n v="885106"/>
    <n v="311117"/>
    <n v="137207"/>
    <n v="686570"/>
    <x v="332"/>
    <x v="10"/>
  </r>
  <r>
    <x v="3"/>
    <n v="20033"/>
    <n v="73895"/>
    <n v="34909"/>
    <n v="1152213"/>
    <n v="2151871"/>
    <n v="441298"/>
    <n v="590505"/>
    <n v="115034"/>
    <n v="435710"/>
    <n v="569325"/>
    <n v="469556"/>
    <n v="1272785"/>
    <x v="333"/>
    <x v="10"/>
  </r>
  <r>
    <x v="4"/>
    <n v="36042"/>
    <n v="43565"/>
    <n v="112973"/>
    <n v="107709"/>
    <n v="1185713"/>
    <n v="371918"/>
    <n v="291044"/>
    <n v="41308"/>
    <n v="305268"/>
    <n v="176176"/>
    <n v="93799"/>
    <n v="602143"/>
    <x v="334"/>
    <x v="10"/>
  </r>
  <r>
    <x v="5"/>
    <n v="55839"/>
    <n v="1125"/>
    <n v="30508"/>
    <n v="45365"/>
    <n v="168456"/>
    <n v="37809"/>
    <n v="38706"/>
    <n v="7396"/>
    <n v="37815"/>
    <n v="46729"/>
    <n v="3163"/>
    <n v="182927"/>
    <x v="335"/>
    <x v="10"/>
  </r>
  <r>
    <x v="6"/>
    <n v="29221"/>
    <n v="0"/>
    <n v="613"/>
    <n v="45033"/>
    <n v="188623"/>
    <n v="62558"/>
    <n v="80459"/>
    <n v="996"/>
    <n v="0"/>
    <n v="44800"/>
    <n v="20498"/>
    <n v="126903"/>
    <x v="336"/>
    <x v="10"/>
  </r>
  <r>
    <x v="7"/>
    <n v="0"/>
    <n v="19871"/>
    <n v="20835"/>
    <n v="187574"/>
    <n v="419543"/>
    <n v="117284"/>
    <n v="163154"/>
    <n v="7564"/>
    <n v="21439"/>
    <n v="110102"/>
    <n v="118902"/>
    <n v="353388"/>
    <x v="337"/>
    <x v="10"/>
  </r>
  <r>
    <x v="8"/>
    <n v="961461"/>
    <n v="325342"/>
    <n v="791898"/>
    <n v="8222190"/>
    <n v="19209131"/>
    <n v="6616520"/>
    <n v="6590986"/>
    <n v="612056"/>
    <n v="1080218"/>
    <n v="4309352"/>
    <n v="3909597"/>
    <n v="7450791"/>
    <x v="338"/>
    <x v="10"/>
  </r>
  <r>
    <x v="9"/>
    <n v="86592"/>
    <n v="4747"/>
    <n v="9021"/>
    <n v="494397"/>
    <n v="1250637"/>
    <n v="426029"/>
    <n v="370299"/>
    <n v="73199"/>
    <n v="31040"/>
    <n v="350071"/>
    <n v="290076"/>
    <n v="812655"/>
    <x v="339"/>
    <x v="10"/>
  </r>
  <r>
    <x v="10"/>
    <n v="1435"/>
    <n v="2721"/>
    <n v="136748"/>
    <n v="319232"/>
    <n v="750988"/>
    <n v="214807"/>
    <n v="296481"/>
    <n v="24400"/>
    <n v="15601"/>
    <n v="199700"/>
    <n v="193416"/>
    <n v="515199"/>
    <x v="340"/>
    <x v="10"/>
  </r>
  <r>
    <x v="11"/>
    <n v="258121"/>
    <n v="55017"/>
    <n v="6136"/>
    <n v="1298789"/>
    <n v="2673789"/>
    <n v="1097458"/>
    <n v="847529"/>
    <n v="85374"/>
    <n v="2205"/>
    <n v="641222"/>
    <n v="659685"/>
    <n v="1197413"/>
    <x v="341"/>
    <x v="10"/>
  </r>
  <r>
    <x v="12"/>
    <n v="0"/>
    <n v="2"/>
    <n v="445094"/>
    <n v="629494"/>
    <n v="1391227"/>
    <n v="432730"/>
    <n v="543634"/>
    <n v="19181"/>
    <n v="102850"/>
    <n v="292832"/>
    <n v="251415"/>
    <n v="124851"/>
    <x v="342"/>
    <x v="10"/>
  </r>
  <r>
    <x v="13"/>
    <n v="0"/>
    <n v="1872"/>
    <n v="6158"/>
    <n v="454179"/>
    <n v="1306171"/>
    <n v="507724"/>
    <n v="436993"/>
    <n v="45476"/>
    <n v="25182"/>
    <n v="290797"/>
    <n v="264555"/>
    <n v="492822"/>
    <x v="343"/>
    <x v="10"/>
  </r>
  <r>
    <x v="14"/>
    <n v="245840"/>
    <n v="21275"/>
    <n v="4839"/>
    <n v="1341498"/>
    <n v="4723878"/>
    <n v="1672916"/>
    <n v="1770111"/>
    <n v="133909"/>
    <n v="244686"/>
    <n v="902256"/>
    <n v="782661"/>
    <n v="1291023"/>
    <x v="344"/>
    <x v="10"/>
  </r>
  <r>
    <x v="15"/>
    <n v="41141"/>
    <n v="39442"/>
    <n v="1045"/>
    <n v="429454"/>
    <n v="1080905"/>
    <n v="411002"/>
    <n v="435923"/>
    <n v="20990"/>
    <n v="23508"/>
    <n v="189481"/>
    <n v="176350"/>
    <n v="311864"/>
    <x v="345"/>
    <x v="10"/>
  </r>
  <r>
    <x v="16"/>
    <n v="62333"/>
    <n v="70749"/>
    <n v="39412"/>
    <n v="344153"/>
    <n v="897090"/>
    <n v="238054"/>
    <n v="382636"/>
    <n v="26898"/>
    <n v="80173"/>
    <n v="169329"/>
    <n v="142151"/>
    <n v="295662"/>
    <x v="346"/>
    <x v="10"/>
  </r>
  <r>
    <x v="17"/>
    <n v="266000"/>
    <n v="129517"/>
    <n v="143445"/>
    <n v="2910993"/>
    <n v="5134445"/>
    <n v="1615801"/>
    <n v="1507380"/>
    <n v="182627"/>
    <n v="554972"/>
    <n v="1273664"/>
    <n v="1149287"/>
    <n v="2409302"/>
    <x v="347"/>
    <x v="10"/>
  </r>
  <r>
    <x v="18"/>
    <n v="6144652"/>
    <n v="1390111"/>
    <n v="614795"/>
    <n v="48623897"/>
    <n v="60270480"/>
    <n v="22769558"/>
    <n v="13681768"/>
    <n v="3306384"/>
    <n v="3444743"/>
    <n v="17068027"/>
    <n v="15196741"/>
    <n v="17230396"/>
    <x v="348"/>
    <x v="10"/>
  </r>
  <r>
    <x v="19"/>
    <n v="899718"/>
    <n v="638351"/>
    <n v="102307"/>
    <n v="8895727"/>
    <n v="8974045"/>
    <n v="3101204"/>
    <n v="2287320"/>
    <n v="731236"/>
    <n v="309799"/>
    <n v="2544486"/>
    <n v="2834347"/>
    <n v="4843019"/>
    <x v="349"/>
    <x v="10"/>
  </r>
  <r>
    <x v="20"/>
    <n v="84114"/>
    <n v="45749"/>
    <n v="6804"/>
    <n v="2513644"/>
    <n v="2559591"/>
    <n v="1276300"/>
    <n v="497790"/>
    <n v="145982"/>
    <n v="169790"/>
    <n v="469729"/>
    <n v="662583"/>
    <n v="1092359"/>
    <x v="350"/>
    <x v="10"/>
  </r>
  <r>
    <x v="21"/>
    <n v="651761"/>
    <n v="502437"/>
    <n v="398939"/>
    <n v="4990226"/>
    <n v="11399245"/>
    <n v="3623868"/>
    <n v="2834446"/>
    <n v="332404"/>
    <n v="943201"/>
    <n v="3665326"/>
    <n v="2844008"/>
    <n v="2215339"/>
    <x v="351"/>
    <x v="10"/>
  </r>
  <r>
    <x v="22"/>
    <n v="4509059"/>
    <n v="203575"/>
    <n v="106745"/>
    <n v="32224300"/>
    <n v="37337598"/>
    <n v="14768186"/>
    <n v="8062212"/>
    <n v="2096761"/>
    <n v="2021952"/>
    <n v="10388486"/>
    <n v="8855803"/>
    <n v="9079680"/>
    <x v="352"/>
    <x v="10"/>
  </r>
  <r>
    <x v="23"/>
    <n v="994354"/>
    <n v="609656"/>
    <n v="321089"/>
    <n v="11488469"/>
    <n v="15977209"/>
    <n v="5932369"/>
    <n v="4517547"/>
    <n v="632768"/>
    <n v="329601"/>
    <n v="4564924"/>
    <n v="4904341"/>
    <n v="7813241"/>
    <x v="353"/>
    <x v="10"/>
  </r>
  <r>
    <x v="24"/>
    <n v="493336"/>
    <n v="77615"/>
    <n v="193910"/>
    <n v="2805299"/>
    <n v="5365380"/>
    <n v="2466723"/>
    <n v="747358"/>
    <n v="253233"/>
    <n v="36635"/>
    <n v="1861430"/>
    <n v="2115780"/>
    <n v="2797455"/>
    <x v="354"/>
    <x v="10"/>
  </r>
  <r>
    <x v="25"/>
    <n v="0"/>
    <n v="28322"/>
    <n v="38241"/>
    <n v="2605182"/>
    <n v="4632933"/>
    <n v="1346704"/>
    <n v="1761474"/>
    <n v="233342"/>
    <n v="292965"/>
    <n v="998449"/>
    <n v="1143959"/>
    <n v="1917635"/>
    <x v="355"/>
    <x v="10"/>
  </r>
  <r>
    <x v="26"/>
    <n v="501019"/>
    <n v="503719"/>
    <n v="88938"/>
    <n v="6077989"/>
    <n v="5978896"/>
    <n v="2118942"/>
    <n v="2008715"/>
    <n v="146193"/>
    <n v="0"/>
    <n v="1705045"/>
    <n v="1644603"/>
    <n v="3098151"/>
    <x v="356"/>
    <x v="10"/>
  </r>
  <r>
    <x v="27"/>
    <n v="1221361"/>
    <n v="355923"/>
    <n v="1289337"/>
    <n v="3170650"/>
    <n v="10495666"/>
    <n v="3469671"/>
    <n v="3234788"/>
    <n v="401796"/>
    <n v="1070755"/>
    <n v="2318656"/>
    <n v="1001573"/>
    <n v="5214344"/>
    <x v="357"/>
    <x v="10"/>
  </r>
  <r>
    <x v="28"/>
    <n v="765221"/>
    <n v="57964"/>
    <n v="465205"/>
    <n v="207353"/>
    <n v="2440636"/>
    <n v="260711"/>
    <n v="711528"/>
    <n v="182557"/>
    <n v="946534"/>
    <n v="339306"/>
    <n v="422228"/>
    <n v="978261"/>
    <x v="358"/>
    <x v="10"/>
  </r>
  <r>
    <x v="29"/>
    <n v="68869"/>
    <n v="4255"/>
    <n v="615308"/>
    <n v="288490"/>
    <n v="1892225"/>
    <n v="764068"/>
    <n v="713507"/>
    <n v="39065"/>
    <n v="19566"/>
    <n v="356019"/>
    <n v="238478"/>
    <n v="1533489"/>
    <x v="359"/>
    <x v="10"/>
  </r>
  <r>
    <x v="30"/>
    <n v="376531"/>
    <n v="274635"/>
    <n v="206537"/>
    <n v="1868980"/>
    <n v="3691930"/>
    <n v="1621817"/>
    <n v="1105904"/>
    <n v="145216"/>
    <n v="41992"/>
    <n v="777002"/>
    <n v="43080"/>
    <n v="1708391"/>
    <x v="360"/>
    <x v="10"/>
  </r>
  <r>
    <x v="31"/>
    <n v="10740"/>
    <n v="19069"/>
    <n v="2287"/>
    <n v="805827"/>
    <n v="2470875"/>
    <n v="823075"/>
    <n v="703849"/>
    <n v="34958"/>
    <n v="62663"/>
    <n v="846329"/>
    <n v="297788"/>
    <n v="994203"/>
    <x v="361"/>
    <x v="10"/>
  </r>
  <r>
    <x v="32"/>
    <n v="9462963"/>
    <n v="2825988"/>
    <n v="3261614"/>
    <n v="74992283"/>
    <n v="112795791"/>
    <n v="40453472"/>
    <n v="29722732"/>
    <n v="5247669"/>
    <n v="7610463"/>
    <n v="29519208"/>
    <n v="25855377"/>
    <n v="40933489"/>
    <x v="362"/>
    <x v="10"/>
  </r>
  <r>
    <x v="0"/>
    <n v="230724"/>
    <n v="187849"/>
    <n v="188752"/>
    <n v="3559639"/>
    <n v="8270556"/>
    <n v="1929041"/>
    <n v="1999520"/>
    <n v="357006"/>
    <n v="2523402"/>
    <n v="1461586"/>
    <n v="837041"/>
    <n v="3170402"/>
    <x v="363"/>
    <x v="11"/>
  </r>
  <r>
    <x v="1"/>
    <n v="0"/>
    <n v="0"/>
    <n v="0"/>
    <n v="0"/>
    <n v="0"/>
    <n v="0"/>
    <n v="0"/>
    <n v="0"/>
    <n v="0"/>
    <n v="0"/>
    <n v="0"/>
    <n v="0"/>
    <x v="364"/>
    <x v="11"/>
  </r>
  <r>
    <x v="2"/>
    <n v="0"/>
    <n v="7903"/>
    <n v="19012"/>
    <n v="1750158"/>
    <n v="3518444"/>
    <n v="674733"/>
    <n v="678516"/>
    <n v="139884"/>
    <n v="1656857"/>
    <n v="368453"/>
    <n v="121494"/>
    <n v="502869"/>
    <x v="365"/>
    <x v="11"/>
  </r>
  <r>
    <x v="3"/>
    <n v="20904"/>
    <n v="130269"/>
    <n v="38385"/>
    <n v="1321717"/>
    <n v="2352481"/>
    <n v="554638"/>
    <n v="621089"/>
    <n v="150138"/>
    <n v="367150"/>
    <n v="659465"/>
    <n v="448711"/>
    <n v="1415678"/>
    <x v="366"/>
    <x v="11"/>
  </r>
  <r>
    <x v="4"/>
    <n v="135500"/>
    <n v="39372"/>
    <n v="99709"/>
    <n v="109050"/>
    <n v="1445544"/>
    <n v="423765"/>
    <n v="356928"/>
    <n v="49343"/>
    <n v="411080"/>
    <n v="204428"/>
    <n v="107333"/>
    <n v="657980"/>
    <x v="367"/>
    <x v="11"/>
  </r>
  <r>
    <x v="5"/>
    <n v="45687"/>
    <n v="575"/>
    <n v="6365"/>
    <n v="33258"/>
    <n v="224780"/>
    <n v="59238"/>
    <n v="54534"/>
    <n v="4496"/>
    <n v="49765"/>
    <n v="56746"/>
    <n v="3705"/>
    <n v="196242"/>
    <x v="368"/>
    <x v="11"/>
  </r>
  <r>
    <x v="6"/>
    <n v="28633"/>
    <n v="0"/>
    <n v="704"/>
    <n v="138064"/>
    <n v="223705"/>
    <n v="84631"/>
    <n v="85426"/>
    <n v="1659"/>
    <n v="4162"/>
    <n v="47827"/>
    <n v="27482"/>
    <n v="2904"/>
    <x v="369"/>
    <x v="11"/>
  </r>
  <r>
    <x v="7"/>
    <n v="0"/>
    <n v="9730"/>
    <n v="24577"/>
    <n v="207393"/>
    <n v="505603"/>
    <n v="132036"/>
    <n v="203027"/>
    <n v="11485"/>
    <n v="34388"/>
    <n v="124666"/>
    <n v="128315"/>
    <n v="394728"/>
    <x v="370"/>
    <x v="11"/>
  </r>
  <r>
    <x v="8"/>
    <n v="1841945"/>
    <n v="177409"/>
    <n v="864325"/>
    <n v="8837634"/>
    <n v="21508122"/>
    <n v="7316454"/>
    <n v="7393318"/>
    <n v="702501"/>
    <n v="1366350"/>
    <n v="4729499"/>
    <n v="4186251"/>
    <n v="8311416"/>
    <x v="371"/>
    <x v="11"/>
  </r>
  <r>
    <x v="9"/>
    <n v="116998"/>
    <n v="3464"/>
    <n v="9651"/>
    <n v="544121"/>
    <n v="1507033"/>
    <n v="518571"/>
    <n v="461042"/>
    <n v="96550"/>
    <n v="34067"/>
    <n v="396803"/>
    <n v="274033"/>
    <n v="957069"/>
    <x v="372"/>
    <x v="11"/>
  </r>
  <r>
    <x v="10"/>
    <n v="1610"/>
    <n v="4809"/>
    <n v="144828"/>
    <n v="355533"/>
    <n v="788311"/>
    <n v="215980"/>
    <n v="319035"/>
    <n v="26577"/>
    <n v="13713"/>
    <n v="213005"/>
    <n v="217976"/>
    <n v="575158"/>
    <x v="373"/>
    <x v="11"/>
  </r>
  <r>
    <x v="11"/>
    <n v="311510"/>
    <n v="45704"/>
    <n v="6342"/>
    <n v="1379689"/>
    <n v="3026780"/>
    <n v="1235521"/>
    <n v="983548"/>
    <n v="96988"/>
    <n v="5623"/>
    <n v="705101"/>
    <n v="731930"/>
    <n v="1292869"/>
    <x v="374"/>
    <x v="11"/>
  </r>
  <r>
    <x v="12"/>
    <n v="0"/>
    <n v="1"/>
    <n v="508605"/>
    <n v="780953"/>
    <n v="1571330"/>
    <n v="505461"/>
    <n v="599712"/>
    <n v="24135"/>
    <n v="126518"/>
    <n v="315505"/>
    <n v="243541"/>
    <n v="74022"/>
    <x v="375"/>
    <x v="11"/>
  </r>
  <r>
    <x v="13"/>
    <n v="0"/>
    <n v="1752"/>
    <n v="5309"/>
    <n v="501063"/>
    <n v="1464884"/>
    <n v="563755"/>
    <n v="508668"/>
    <n v="46635"/>
    <n v="30752"/>
    <n v="315073"/>
    <n v="288106"/>
    <n v="563511"/>
    <x v="376"/>
    <x v="11"/>
  </r>
  <r>
    <x v="14"/>
    <n v="91510"/>
    <n v="41030"/>
    <n v="4292"/>
    <n v="1519272"/>
    <n v="5905379"/>
    <n v="2053762"/>
    <n v="2180295"/>
    <n v="169631"/>
    <n v="466791"/>
    <n v="1034900"/>
    <n v="849287"/>
    <n v="1515104"/>
    <x v="377"/>
    <x v="11"/>
  </r>
  <r>
    <x v="15"/>
    <n v="44876"/>
    <n v="8853"/>
    <n v="1058"/>
    <n v="475740"/>
    <n v="1235618"/>
    <n v="493250"/>
    <n v="480359"/>
    <n v="23091"/>
    <n v="28168"/>
    <n v="210750"/>
    <n v="200487"/>
    <n v="306200"/>
    <x v="378"/>
    <x v="11"/>
  </r>
  <r>
    <x v="16"/>
    <n v="21017"/>
    <n v="19864"/>
    <n v="39544"/>
    <n v="376424"/>
    <n v="1057978"/>
    <n v="267752"/>
    <n v="432352"/>
    <n v="28409"/>
    <n v="145159"/>
    <n v="184305"/>
    <n v="178512"/>
    <n v="305152"/>
    <x v="379"/>
    <x v="11"/>
  </r>
  <r>
    <x v="17"/>
    <n v="1254424"/>
    <n v="51934"/>
    <n v="144697"/>
    <n v="2904839"/>
    <n v="4950809"/>
    <n v="1462402"/>
    <n v="1428306"/>
    <n v="190486"/>
    <n v="515558"/>
    <n v="1354057"/>
    <n v="1202378"/>
    <n v="2722332"/>
    <x v="380"/>
    <x v="11"/>
  </r>
  <r>
    <x v="18"/>
    <n v="6667244"/>
    <n v="668161"/>
    <n v="742741"/>
    <n v="55807883"/>
    <n v="66211131"/>
    <n v="25198514"/>
    <n v="13950469"/>
    <n v="3298069"/>
    <n v="5111773"/>
    <n v="18652307"/>
    <n v="13585619"/>
    <n v="26678444"/>
    <x v="381"/>
    <x v="11"/>
  </r>
  <r>
    <x v="19"/>
    <n v="974031"/>
    <n v="162863"/>
    <n v="119179"/>
    <n v="9878928"/>
    <n v="9574254"/>
    <n v="3537996"/>
    <n v="2360475"/>
    <n v="475849"/>
    <n v="355873"/>
    <n v="2844061"/>
    <n v="3040449"/>
    <n v="5469409"/>
    <x v="382"/>
    <x v="11"/>
  </r>
  <r>
    <x v="20"/>
    <n v="101747"/>
    <n v="49529"/>
    <n v="4241"/>
    <n v="2736371"/>
    <n v="3769101"/>
    <n v="1152333"/>
    <n v="593322"/>
    <n v="202191"/>
    <n v="1274247"/>
    <n v="547009"/>
    <n v="662582"/>
    <n v="1237077"/>
    <x v="383"/>
    <x v="11"/>
  </r>
  <r>
    <x v="21"/>
    <n v="427076"/>
    <n v="149539"/>
    <n v="460573"/>
    <n v="5047465"/>
    <n v="13137328"/>
    <n v="4087923"/>
    <n v="3173483"/>
    <n v="396065"/>
    <n v="1362399"/>
    <n v="4117459"/>
    <n v="3070087"/>
    <n v="2862499"/>
    <x v="384"/>
    <x v="11"/>
  </r>
  <r>
    <x v="22"/>
    <n v="5164390"/>
    <n v="306230"/>
    <n v="158748"/>
    <n v="38145119"/>
    <n v="39730447"/>
    <n v="16420262"/>
    <n v="7823189"/>
    <n v="2223964"/>
    <n v="2119256"/>
    <n v="11143778"/>
    <n v="6812501"/>
    <n v="17109459"/>
    <x v="385"/>
    <x v="11"/>
  </r>
  <r>
    <x v="23"/>
    <n v="1297816"/>
    <n v="521220"/>
    <n v="398679"/>
    <n v="13293229"/>
    <n v="18304613"/>
    <n v="6674096"/>
    <n v="5129556"/>
    <n v="782114"/>
    <n v="833265"/>
    <n v="4885583"/>
    <n v="5392516"/>
    <n v="8737066"/>
    <x v="386"/>
    <x v="11"/>
  </r>
  <r>
    <x v="24"/>
    <n v="659146"/>
    <n v="153975"/>
    <n v="263205"/>
    <n v="3159749"/>
    <n v="6146517"/>
    <n v="2829720"/>
    <n v="949801"/>
    <n v="309352"/>
    <n v="52283"/>
    <n v="2005361"/>
    <n v="2327401"/>
    <n v="3251804"/>
    <x v="387"/>
    <x v="11"/>
  </r>
  <r>
    <x v="25"/>
    <n v="0"/>
    <n v="25942"/>
    <n v="49102"/>
    <n v="3377509"/>
    <n v="5808198"/>
    <n v="1551277"/>
    <n v="2077350"/>
    <n v="307780"/>
    <n v="780982"/>
    <n v="1090809"/>
    <n v="1188106"/>
    <n v="2065550"/>
    <x v="388"/>
    <x v="11"/>
  </r>
  <r>
    <x v="26"/>
    <n v="638670"/>
    <n v="341303"/>
    <n v="86372"/>
    <n v="6755971"/>
    <n v="6349898"/>
    <n v="2293099"/>
    <n v="2102405"/>
    <n v="164982"/>
    <n v="0"/>
    <n v="1789413"/>
    <n v="1877009"/>
    <n v="3419712"/>
    <x v="389"/>
    <x v="11"/>
  </r>
  <r>
    <x v="27"/>
    <n v="1814339"/>
    <n v="793132"/>
    <n v="1371547"/>
    <n v="3488667"/>
    <n v="11577747"/>
    <n v="3574596"/>
    <n v="3655726"/>
    <n v="428093"/>
    <n v="1174189"/>
    <n v="2745144"/>
    <n v="1118721"/>
    <n v="6134818"/>
    <x v="390"/>
    <x v="11"/>
  </r>
  <r>
    <x v="28"/>
    <n v="842275"/>
    <n v="47338"/>
    <n v="496667"/>
    <n v="216678"/>
    <n v="2749018"/>
    <n v="316777"/>
    <n v="819314"/>
    <n v="200518"/>
    <n v="1022911"/>
    <n v="389498"/>
    <n v="438860"/>
    <n v="1023835"/>
    <x v="391"/>
    <x v="11"/>
  </r>
  <r>
    <x v="29"/>
    <n v="93245"/>
    <n v="4425"/>
    <n v="659227"/>
    <n v="373885"/>
    <n v="2147250"/>
    <n v="849908"/>
    <n v="820283"/>
    <n v="45583"/>
    <n v="25731"/>
    <n v="405744"/>
    <n v="283049"/>
    <n v="1852800"/>
    <x v="392"/>
    <x v="11"/>
  </r>
  <r>
    <x v="30"/>
    <n v="859274"/>
    <n v="716824"/>
    <n v="212977"/>
    <n v="1971049"/>
    <n v="3920281"/>
    <n v="1549166"/>
    <n v="1146413"/>
    <n v="149231"/>
    <n v="67783"/>
    <n v="1007688"/>
    <n v="30879"/>
    <n v="2163894"/>
    <x v="393"/>
    <x v="11"/>
  </r>
  <r>
    <x v="31"/>
    <n v="19545"/>
    <n v="24545"/>
    <n v="2676"/>
    <n v="927055"/>
    <n v="2761198"/>
    <n v="858746"/>
    <n v="869715"/>
    <n v="32760"/>
    <n v="57763"/>
    <n v="942214"/>
    <n v="365932"/>
    <n v="1094289"/>
    <x v="394"/>
    <x v="11"/>
  </r>
  <r>
    <x v="32"/>
    <n v="11852067"/>
    <n v="2347771"/>
    <n v="3566044"/>
    <n v="84987053"/>
    <n v="125872169"/>
    <n v="44692701"/>
    <n v="32128589"/>
    <n v="5567782"/>
    <n v="11008980"/>
    <n v="32474118"/>
    <n v="25120148"/>
    <n v="53032146"/>
    <x v="395"/>
    <x v="11"/>
  </r>
  <r>
    <x v="0"/>
    <n v="172911"/>
    <n v="459986"/>
    <n v="164682"/>
    <n v="4035906"/>
    <n v="9501520"/>
    <n v="2238975"/>
    <n v="2221706"/>
    <n v="391258"/>
    <n v="2897237"/>
    <n v="1611106"/>
    <n v="967784"/>
    <n v="3565713"/>
    <x v="396"/>
    <x v="12"/>
  </r>
  <r>
    <x v="1"/>
    <n v="0"/>
    <n v="0"/>
    <n v="0"/>
    <n v="0"/>
    <n v="0"/>
    <n v="0"/>
    <n v="0"/>
    <n v="0"/>
    <n v="0"/>
    <n v="0"/>
    <n v="0"/>
    <n v="0"/>
    <x v="397"/>
    <x v="12"/>
  </r>
  <r>
    <x v="2"/>
    <n v="0"/>
    <n v="17455"/>
    <n v="6164"/>
    <n v="1946956"/>
    <n v="3881551"/>
    <n v="847534"/>
    <n v="764207"/>
    <n v="137554"/>
    <n v="1692825"/>
    <n v="439431"/>
    <n v="124286"/>
    <n v="524509"/>
    <x v="398"/>
    <x v="12"/>
  </r>
  <r>
    <x v="3"/>
    <n v="23604"/>
    <n v="376635"/>
    <n v="39238"/>
    <n v="1506716"/>
    <n v="2869547"/>
    <n v="657639"/>
    <n v="708882"/>
    <n v="183351"/>
    <n v="602138"/>
    <n v="717537"/>
    <n v="483127"/>
    <n v="1797339"/>
    <x v="399"/>
    <x v="12"/>
  </r>
  <r>
    <x v="4"/>
    <n v="65864"/>
    <n v="39546"/>
    <n v="86759"/>
    <n v="134892"/>
    <n v="1617605"/>
    <n v="430271"/>
    <n v="329644"/>
    <n v="48716"/>
    <n v="471655"/>
    <n v="196083"/>
    <n v="152628"/>
    <n v="526503"/>
    <x v="400"/>
    <x v="12"/>
  </r>
  <r>
    <x v="5"/>
    <n v="63939"/>
    <n v="6025"/>
    <n v="11131"/>
    <n v="54404"/>
    <n v="299114"/>
    <n v="67976"/>
    <n v="67679"/>
    <n v="7534"/>
    <n v="91723"/>
    <n v="64203"/>
    <n v="17648"/>
    <n v="243715"/>
    <x v="401"/>
    <x v="12"/>
  </r>
  <r>
    <x v="6"/>
    <n v="19505"/>
    <n v="5185"/>
    <n v="915"/>
    <n v="152265"/>
    <n v="250080"/>
    <n v="96020"/>
    <n v="101830"/>
    <n v="1992"/>
    <n v="7"/>
    <n v="50232"/>
    <n v="31747"/>
    <n v="534"/>
    <x v="402"/>
    <x v="12"/>
  </r>
  <r>
    <x v="7"/>
    <n v="0"/>
    <n v="15139"/>
    <n v="20475"/>
    <n v="240673"/>
    <n v="583622"/>
    <n v="139535"/>
    <n v="249464"/>
    <n v="12112"/>
    <n v="38890"/>
    <n v="143621"/>
    <n v="158347"/>
    <n v="473113"/>
    <x v="403"/>
    <x v="12"/>
  </r>
  <r>
    <x v="8"/>
    <n v="1537116"/>
    <n v="204052"/>
    <n v="1098684"/>
    <n v="10010971"/>
    <n v="23738233"/>
    <n v="8335440"/>
    <n v="8291082"/>
    <n v="748464"/>
    <n v="1553698"/>
    <n v="4809548"/>
    <n v="4876611"/>
    <n v="9174002"/>
    <x v="404"/>
    <x v="12"/>
  </r>
  <r>
    <x v="9"/>
    <n v="182257"/>
    <n v="6409"/>
    <n v="9574"/>
    <n v="605142"/>
    <n v="1652112"/>
    <n v="584916"/>
    <n v="519876"/>
    <n v="83774"/>
    <n v="45160"/>
    <n v="418385"/>
    <n v="349166"/>
    <n v="1054269"/>
    <x v="405"/>
    <x v="12"/>
  </r>
  <r>
    <x v="10"/>
    <n v="1263"/>
    <n v="5595"/>
    <n v="155934"/>
    <n v="402064"/>
    <n v="888881"/>
    <n v="250246"/>
    <n v="384216"/>
    <n v="27190"/>
    <n v="17640"/>
    <n v="209589"/>
    <n v="267767"/>
    <n v="673812"/>
    <x v="406"/>
    <x v="12"/>
  </r>
  <r>
    <x v="11"/>
    <n v="302706"/>
    <n v="46565"/>
    <n v="6495"/>
    <n v="1522944"/>
    <n v="3415397"/>
    <n v="1476841"/>
    <n v="1094986"/>
    <n v="115085"/>
    <n v="5269"/>
    <n v="723216"/>
    <n v="811805"/>
    <n v="1540498"/>
    <x v="407"/>
    <x v="12"/>
  </r>
  <r>
    <x v="12"/>
    <n v="0"/>
    <n v="0"/>
    <n v="741286"/>
    <n v="768956"/>
    <n v="1764313"/>
    <n v="573064"/>
    <n v="681639"/>
    <n v="47935"/>
    <n v="161744"/>
    <n v="299931"/>
    <n v="336503"/>
    <n v="79461"/>
    <x v="408"/>
    <x v="12"/>
  </r>
  <r>
    <x v="13"/>
    <n v="44268"/>
    <n v="3341"/>
    <n v="5268"/>
    <n v="556252"/>
    <n v="1648011"/>
    <n v="608216"/>
    <n v="616335"/>
    <n v="48609"/>
    <n v="29662"/>
    <n v="345189"/>
    <n v="330668"/>
    <n v="660937"/>
    <x v="409"/>
    <x v="12"/>
  </r>
  <r>
    <x v="14"/>
    <n v="59083"/>
    <n v="26212"/>
    <n v="4298"/>
    <n v="1656927"/>
    <n v="6271142"/>
    <n v="2306232"/>
    <n v="2299085"/>
    <n v="170948"/>
    <n v="482468"/>
    <n v="1012409"/>
    <n v="903271"/>
    <n v="1680844"/>
    <x v="410"/>
    <x v="12"/>
  </r>
  <r>
    <x v="15"/>
    <n v="48301"/>
    <n v="15232"/>
    <n v="1205"/>
    <n v="539853"/>
    <n v="1311072"/>
    <n v="510577"/>
    <n v="537191"/>
    <n v="26813"/>
    <n v="31276"/>
    <n v="205216"/>
    <n v="220042"/>
    <n v="318050"/>
    <x v="411"/>
    <x v="12"/>
  </r>
  <r>
    <x v="16"/>
    <n v="28022"/>
    <n v="52102"/>
    <n v="45056"/>
    <n v="477056"/>
    <n v="1113514"/>
    <n v="283493"/>
    <n v="490441"/>
    <n v="29498"/>
    <n v="103667"/>
    <n v="206415"/>
    <n v="204564"/>
    <n v="381114"/>
    <x v="412"/>
    <x v="12"/>
  </r>
  <r>
    <x v="17"/>
    <n v="871216"/>
    <n v="48597"/>
    <n v="129567"/>
    <n v="3481776"/>
    <n v="5673791"/>
    <n v="1741854"/>
    <n v="1667314"/>
    <n v="198613"/>
    <n v="676812"/>
    <n v="1389199"/>
    <n v="1452825"/>
    <n v="2785019"/>
    <x v="413"/>
    <x v="12"/>
  </r>
  <r>
    <x v="18"/>
    <n v="6467800"/>
    <n v="1018965"/>
    <n v="505102"/>
    <n v="51356081"/>
    <n v="61950267"/>
    <n v="24323109"/>
    <n v="13255029"/>
    <n v="2918042"/>
    <n v="4684145"/>
    <n v="16769942"/>
    <n v="13149525"/>
    <n v="21751384"/>
    <x v="414"/>
    <x v="12"/>
  </r>
  <r>
    <x v="19"/>
    <n v="1056829"/>
    <n v="146847"/>
    <n v="138317"/>
    <n v="10639501"/>
    <n v="10304409"/>
    <n v="3971426"/>
    <n v="2527542"/>
    <n v="464810"/>
    <n v="409958"/>
    <n v="2930673"/>
    <n v="3338225"/>
    <n v="6475905"/>
    <x v="415"/>
    <x v="12"/>
  </r>
  <r>
    <x v="20"/>
    <n v="103566"/>
    <n v="58100"/>
    <n v="2854"/>
    <n v="3338859"/>
    <n v="3608882"/>
    <n v="1268927"/>
    <n v="652353"/>
    <n v="195855"/>
    <n v="921602"/>
    <n v="570144"/>
    <n v="725926"/>
    <n v="1384203"/>
    <x v="416"/>
    <x v="12"/>
  </r>
  <r>
    <x v="21"/>
    <n v="1030265"/>
    <n v="534646"/>
    <n v="295544"/>
    <n v="4317114"/>
    <n v="13155731"/>
    <n v="4273156"/>
    <n v="3005143"/>
    <n v="423422"/>
    <n v="1502606"/>
    <n v="3951405"/>
    <n v="3065964"/>
    <n v="3067538"/>
    <x v="417"/>
    <x v="12"/>
  </r>
  <r>
    <x v="22"/>
    <n v="4277140"/>
    <n v="279372"/>
    <n v="68387"/>
    <n v="33060607"/>
    <n v="34881245"/>
    <n v="14809600"/>
    <n v="7069991"/>
    <n v="1833955"/>
    <n v="1849978"/>
    <n v="9317720"/>
    <n v="6019410"/>
    <n v="10823737"/>
    <x v="418"/>
    <x v="12"/>
  </r>
  <r>
    <x v="23"/>
    <n v="1423381"/>
    <n v="641059"/>
    <n v="464478"/>
    <n v="14999738"/>
    <n v="19671282"/>
    <n v="7997503"/>
    <n v="5194452"/>
    <n v="876411"/>
    <n v="622464"/>
    <n v="4980451"/>
    <n v="5739271"/>
    <n v="9018129"/>
    <x v="419"/>
    <x v="12"/>
  </r>
  <r>
    <x v="24"/>
    <n v="731835"/>
    <n v="108523"/>
    <n v="319005"/>
    <n v="3869815"/>
    <n v="7164571"/>
    <n v="3643631"/>
    <n v="1092377"/>
    <n v="345980"/>
    <n v="65863"/>
    <n v="2016721"/>
    <n v="2421694"/>
    <n v="3244297"/>
    <x v="420"/>
    <x v="12"/>
  </r>
  <r>
    <x v="25"/>
    <n v="0"/>
    <n v="31107"/>
    <n v="48756"/>
    <n v="3559821"/>
    <n v="5676564"/>
    <n v="1675257"/>
    <n v="2062349"/>
    <n v="334637"/>
    <n v="549678"/>
    <n v="1054644"/>
    <n v="1210110"/>
    <n v="2193030"/>
    <x v="421"/>
    <x v="12"/>
  </r>
  <r>
    <x v="26"/>
    <n v="691546"/>
    <n v="501428"/>
    <n v="96717"/>
    <n v="7570103"/>
    <n v="6830146"/>
    <n v="2678615"/>
    <n v="2039726"/>
    <n v="195794"/>
    <n v="6924"/>
    <n v="1909087"/>
    <n v="2107467"/>
    <n v="3580802"/>
    <x v="422"/>
    <x v="12"/>
  </r>
  <r>
    <x v="27"/>
    <n v="1422764"/>
    <n v="791052"/>
    <n v="1572469"/>
    <n v="3794161"/>
    <n v="12510617"/>
    <n v="3890109"/>
    <n v="3995472"/>
    <n v="508473"/>
    <n v="1349873"/>
    <n v="2766691"/>
    <n v="2800355"/>
    <n v="6885774"/>
    <x v="423"/>
    <x v="12"/>
  </r>
  <r>
    <x v="28"/>
    <n v="979792"/>
    <n v="73362"/>
    <n v="616638"/>
    <n v="224383"/>
    <n v="3085313"/>
    <n v="334428"/>
    <n v="884694"/>
    <n v="216165"/>
    <n v="1218057"/>
    <n v="431967"/>
    <n v="590064"/>
    <n v="1139279"/>
    <x v="424"/>
    <x v="12"/>
  </r>
  <r>
    <x v="29"/>
    <n v="110326"/>
    <n v="10196"/>
    <n v="669926"/>
    <n v="404956"/>
    <n v="2404859"/>
    <n v="995311"/>
    <n v="899515"/>
    <n v="49922"/>
    <n v="39599"/>
    <n v="420512"/>
    <n v="326521"/>
    <n v="2078337"/>
    <x v="425"/>
    <x v="12"/>
  </r>
  <r>
    <x v="30"/>
    <n v="321685"/>
    <n v="658213"/>
    <n v="281871"/>
    <n v="2197765"/>
    <n v="4027960"/>
    <n v="1577921"/>
    <n v="1280264"/>
    <n v="193798"/>
    <n v="19997"/>
    <n v="955979"/>
    <n v="1422508"/>
    <n v="2459283"/>
    <x v="426"/>
    <x v="12"/>
  </r>
  <r>
    <x v="31"/>
    <n v="10962"/>
    <n v="49281"/>
    <n v="4034"/>
    <n v="967058"/>
    <n v="2992486"/>
    <n v="982447"/>
    <n v="930998"/>
    <n v="48588"/>
    <n v="72219"/>
    <n v="958233"/>
    <n v="461262"/>
    <n v="1208876"/>
    <x v="427"/>
    <x v="12"/>
  </r>
  <r>
    <x v="32"/>
    <n v="11023973"/>
    <n v="3115113"/>
    <n v="3805415"/>
    <n v="84196856"/>
    <n v="127371918"/>
    <n v="46785136"/>
    <n v="32957740"/>
    <n v="5442648"/>
    <n v="11107418"/>
    <n v="30937739"/>
    <n v="27533545"/>
    <n v="50395002"/>
    <x v="428"/>
    <x v="12"/>
  </r>
  <r>
    <x v="0"/>
    <n v="230199"/>
    <n v="402530"/>
    <n v="195778"/>
    <n v="4890712"/>
    <n v="11292250"/>
    <n v="2800090"/>
    <n v="2694076"/>
    <n v="512070"/>
    <n v="3516307"/>
    <n v="1769707"/>
    <n v="1166382"/>
    <n v="3915729"/>
    <x v="429"/>
    <x v="13"/>
  </r>
  <r>
    <x v="1"/>
    <n v="28598"/>
    <n v="1994"/>
    <n v="654"/>
    <n v="127569"/>
    <n v="507744"/>
    <n v="200523"/>
    <n v="176261"/>
    <n v="13535"/>
    <n v="33433"/>
    <n v="83992"/>
    <n v="78522"/>
    <n v="177266"/>
    <x v="430"/>
    <x v="13"/>
  </r>
  <r>
    <x v="2"/>
    <n v="0"/>
    <n v="59986"/>
    <n v="2652"/>
    <n v="2418192"/>
    <n v="4009388"/>
    <n v="991648"/>
    <n v="878247"/>
    <n v="228614"/>
    <n v="1458459"/>
    <n v="452420"/>
    <n v="127439"/>
    <n v="868082"/>
    <x v="431"/>
    <x v="13"/>
  </r>
  <r>
    <x v="3"/>
    <n v="34193"/>
    <n v="289161"/>
    <n v="53304"/>
    <n v="1682623"/>
    <n v="3447963"/>
    <n v="745971"/>
    <n v="812956"/>
    <n v="187129"/>
    <n v="952143"/>
    <n v="749764"/>
    <n v="589003"/>
    <n v="1929012"/>
    <x v="432"/>
    <x v="13"/>
  </r>
  <r>
    <x v="4"/>
    <n v="70747"/>
    <n v="35218"/>
    <n v="88208"/>
    <n v="116796"/>
    <n v="2148622"/>
    <n v="523476"/>
    <n v="377109"/>
    <n v="59350"/>
    <n v="972108"/>
    <n v="216578"/>
    <n v="162785"/>
    <n v="132209"/>
    <x v="433"/>
    <x v="13"/>
  </r>
  <r>
    <x v="5"/>
    <n v="61752"/>
    <n v="1099"/>
    <n v="20216"/>
    <n v="74698"/>
    <n v="277531"/>
    <n v="75721"/>
    <n v="65046"/>
    <n v="4217"/>
    <n v="68818"/>
    <n v="63730"/>
    <n v="24809"/>
    <n v="243556"/>
    <x v="434"/>
    <x v="13"/>
  </r>
  <r>
    <x v="6"/>
    <n v="34909"/>
    <n v="4767"/>
    <n v="405"/>
    <n v="180026"/>
    <n v="269547"/>
    <n v="100302"/>
    <n v="110439"/>
    <n v="2995"/>
    <n v="17"/>
    <n v="55793"/>
    <n v="32730"/>
    <n v="590"/>
    <x v="435"/>
    <x v="13"/>
  </r>
  <r>
    <x v="7"/>
    <n v="0"/>
    <n v="10307"/>
    <n v="30340"/>
    <n v="290808"/>
    <n v="631455"/>
    <n v="162450"/>
    <n v="274018"/>
    <n v="16230"/>
    <n v="31329"/>
    <n v="147429"/>
    <n v="151093"/>
    <n v="565014"/>
    <x v="436"/>
    <x v="13"/>
  </r>
  <r>
    <x v="8"/>
    <n v="1366910"/>
    <n v="527679"/>
    <n v="1297622"/>
    <n v="11514864"/>
    <n v="26979573"/>
    <n v="9770830"/>
    <n v="9304707"/>
    <n v="798454"/>
    <n v="1897855"/>
    <n v="5207727"/>
    <n v="4496271"/>
    <n v="11232942"/>
    <x v="437"/>
    <x v="13"/>
  </r>
  <r>
    <x v="9"/>
    <n v="231551"/>
    <n v="18649"/>
    <n v="10024"/>
    <n v="725206"/>
    <n v="1833868"/>
    <n v="663891"/>
    <n v="578307"/>
    <n v="78872"/>
    <n v="61279"/>
    <n v="451520"/>
    <n v="315024"/>
    <n v="1255990"/>
    <x v="438"/>
    <x v="13"/>
  </r>
  <r>
    <x v="10"/>
    <n v="1443"/>
    <n v="5545"/>
    <n v="177543"/>
    <n v="423087"/>
    <n v="1024773"/>
    <n v="323634"/>
    <n v="437829"/>
    <n v="27490"/>
    <n v="24200"/>
    <n v="211620"/>
    <n v="264637"/>
    <n v="779729"/>
    <x v="439"/>
    <x v="13"/>
  </r>
  <r>
    <x v="11"/>
    <n v="215482"/>
    <n v="87771"/>
    <n v="5045"/>
    <n v="1802739"/>
    <n v="3972817"/>
    <n v="1736771"/>
    <n v="1299802"/>
    <n v="122005"/>
    <n v="6136"/>
    <n v="808104"/>
    <n v="730076"/>
    <n v="1891460"/>
    <x v="440"/>
    <x v="13"/>
  </r>
  <r>
    <x v="12"/>
    <n v="0"/>
    <n v="0"/>
    <n v="834253"/>
    <n v="793511"/>
    <n v="2023425"/>
    <n v="636902"/>
    <n v="765376"/>
    <n v="31931"/>
    <n v="272249"/>
    <n v="316967"/>
    <n v="273775"/>
    <n v="108513"/>
    <x v="441"/>
    <x v="13"/>
  </r>
  <r>
    <x v="13"/>
    <n v="0"/>
    <n v="8319"/>
    <n v="6109"/>
    <n v="600698"/>
    <n v="1948313"/>
    <n v="691162"/>
    <n v="810705"/>
    <n v="54680"/>
    <n v="34430"/>
    <n v="357337"/>
    <n v="344477"/>
    <n v="879580"/>
    <x v="442"/>
    <x v="13"/>
  </r>
  <r>
    <x v="14"/>
    <n v="383809"/>
    <n v="46591"/>
    <n v="5550"/>
    <n v="1710007"/>
    <n v="6612157"/>
    <n v="2597642"/>
    <n v="2235815"/>
    <n v="202063"/>
    <n v="505783"/>
    <n v="1070854"/>
    <n v="907159"/>
    <n v="2043341"/>
    <x v="443"/>
    <x v="13"/>
  </r>
  <r>
    <x v="15"/>
    <n v="61528"/>
    <n v="18584"/>
    <n v="1851"/>
    <n v="607701"/>
    <n v="1464445"/>
    <n v="591506"/>
    <n v="586540"/>
    <n v="33774"/>
    <n v="39062"/>
    <n v="213564"/>
    <n v="221252"/>
    <n v="355820"/>
    <x v="444"/>
    <x v="13"/>
  </r>
  <r>
    <x v="16"/>
    <n v="26106"/>
    <n v="30194"/>
    <n v="124376"/>
    <n v="574310"/>
    <n v="1144660"/>
    <n v="316768"/>
    <n v="464090"/>
    <n v="29663"/>
    <n v="113118"/>
    <n v="221021"/>
    <n v="192617"/>
    <n v="458830"/>
    <x v="445"/>
    <x v="13"/>
  </r>
  <r>
    <x v="17"/>
    <n v="446993"/>
    <n v="312027"/>
    <n v="132871"/>
    <n v="4277605"/>
    <n v="6955114"/>
    <n v="2212554"/>
    <n v="2126244"/>
    <n v="217976"/>
    <n v="841599"/>
    <n v="1556740"/>
    <n v="1247254"/>
    <n v="3459679"/>
    <x v="446"/>
    <x v="13"/>
  </r>
  <r>
    <x v="18"/>
    <n v="11262841"/>
    <n v="1148097"/>
    <n v="1307778"/>
    <n v="61811419"/>
    <n v="73702340"/>
    <n v="30317001"/>
    <n v="16263618"/>
    <n v="3630677"/>
    <n v="4968383"/>
    <n v="18522661"/>
    <n v="12572721"/>
    <n v="25495406"/>
    <x v="447"/>
    <x v="13"/>
  </r>
  <r>
    <x v="19"/>
    <n v="1467934"/>
    <n v="227758"/>
    <n v="137184"/>
    <n v="12158342"/>
    <n v="11785466"/>
    <n v="4619534"/>
    <n v="2968560"/>
    <n v="529326"/>
    <n v="542475"/>
    <n v="3125571"/>
    <n v="3098548"/>
    <n v="7067732"/>
    <x v="448"/>
    <x v="13"/>
  </r>
  <r>
    <x v="20"/>
    <n v="112900"/>
    <n v="57841"/>
    <n v="6980"/>
    <n v="3235809"/>
    <n v="3141631"/>
    <n v="1229993"/>
    <n v="650749"/>
    <n v="261891"/>
    <n v="429878"/>
    <n v="569119"/>
    <n v="677074"/>
    <n v="1554809"/>
    <x v="449"/>
    <x v="13"/>
  </r>
  <r>
    <x v="21"/>
    <n v="1592199"/>
    <n v="668156"/>
    <n v="1098153"/>
    <n v="5221202"/>
    <n v="15445198"/>
    <n v="5200999"/>
    <n v="3740511"/>
    <n v="497514"/>
    <n v="1649205"/>
    <n v="4356969"/>
    <n v="3151929"/>
    <n v="4469063"/>
    <x v="450"/>
    <x v="13"/>
  </r>
  <r>
    <x v="22"/>
    <n v="8089808"/>
    <n v="194343"/>
    <n v="65461"/>
    <n v="41196066"/>
    <n v="43330045"/>
    <n v="19266475"/>
    <n v="8903797"/>
    <n v="2341946"/>
    <n v="2346825"/>
    <n v="10471001"/>
    <n v="5645169"/>
    <n v="12403801"/>
    <x v="451"/>
    <x v="13"/>
  </r>
  <r>
    <x v="23"/>
    <n v="1966815"/>
    <n v="485227"/>
    <n v="583505"/>
    <n v="16940402"/>
    <n v="23085881"/>
    <n v="9954565"/>
    <n v="5765252"/>
    <n v="1029436"/>
    <n v="618802"/>
    <n v="5717826"/>
    <n v="4876091"/>
    <n v="10891722"/>
    <x v="452"/>
    <x v="13"/>
  </r>
  <r>
    <x v="24"/>
    <n v="966300"/>
    <n v="32445"/>
    <n v="401841"/>
    <n v="4277561"/>
    <n v="8952981"/>
    <n v="4650475"/>
    <n v="1262921"/>
    <n v="370516"/>
    <n v="71492"/>
    <n v="2597577"/>
    <n v="2147574"/>
    <n v="3979537"/>
    <x v="453"/>
    <x v="13"/>
  </r>
  <r>
    <x v="25"/>
    <n v="0"/>
    <n v="45860"/>
    <n v="56761"/>
    <n v="4096309"/>
    <n v="6111208"/>
    <n v="1736626"/>
    <n v="2322041"/>
    <n v="434853"/>
    <n v="532070"/>
    <n v="1085618"/>
    <n v="1028679"/>
    <n v="2672019"/>
    <x v="454"/>
    <x v="13"/>
  </r>
  <r>
    <x v="26"/>
    <n v="1000515"/>
    <n v="406921"/>
    <n v="124903"/>
    <n v="8566532"/>
    <n v="8021693"/>
    <n v="3567463"/>
    <n v="2180290"/>
    <n v="224067"/>
    <n v="15240"/>
    <n v="2034632"/>
    <n v="1699837"/>
    <n v="4240165"/>
    <x v="455"/>
    <x v="13"/>
  </r>
  <r>
    <x v="27"/>
    <n v="1709968"/>
    <n v="417389"/>
    <n v="1752176"/>
    <n v="4192401"/>
    <n v="14041944"/>
    <n v="4374424"/>
    <n v="4502312"/>
    <n v="550253"/>
    <n v="1613493"/>
    <n v="3001461"/>
    <n v="2488333"/>
    <n v="8062022"/>
    <x v="456"/>
    <x v="13"/>
  </r>
  <r>
    <x v="28"/>
    <n v="1058649"/>
    <n v="36111"/>
    <n v="728996"/>
    <n v="237258"/>
    <n v="3609929"/>
    <n v="394178"/>
    <n v="1038359"/>
    <n v="240119"/>
    <n v="1454693"/>
    <n v="482580"/>
    <n v="537166"/>
    <n v="1256589"/>
    <x v="457"/>
    <x v="13"/>
  </r>
  <r>
    <x v="29"/>
    <n v="170507"/>
    <n v="63425"/>
    <n v="680565"/>
    <n v="419280"/>
    <n v="2762918"/>
    <n v="1164970"/>
    <n v="1063048"/>
    <n v="53507"/>
    <n v="45458"/>
    <n v="435936"/>
    <n v="297465"/>
    <n v="2398626"/>
    <x v="458"/>
    <x v="13"/>
  </r>
  <r>
    <x v="30"/>
    <n v="469140"/>
    <n v="229968"/>
    <n v="337810"/>
    <n v="2436181"/>
    <n v="4383205"/>
    <n v="1730648"/>
    <n v="1374446"/>
    <n v="213399"/>
    <n v="21449"/>
    <n v="1043263"/>
    <n v="1294767"/>
    <n v="2986679"/>
    <x v="459"/>
    <x v="13"/>
  </r>
  <r>
    <x v="31"/>
    <n v="11672"/>
    <n v="87885"/>
    <n v="4805"/>
    <n v="1099682"/>
    <n v="3285892"/>
    <n v="1084629"/>
    <n v="1026460"/>
    <n v="43229"/>
    <n v="91893"/>
    <n v="1039681"/>
    <n v="358936"/>
    <n v="1420128"/>
    <x v="460"/>
    <x v="13"/>
  </r>
  <r>
    <x v="32"/>
    <n v="16536733"/>
    <n v="2980923"/>
    <n v="5136858"/>
    <n v="99349797"/>
    <n v="149101988"/>
    <n v="57216911"/>
    <n v="38529965"/>
    <n v="6520890"/>
    <n v="12614840"/>
    <n v="34219382"/>
    <n v="25599797"/>
    <n v="59597820"/>
    <x v="461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3" cacheId="13" dataOnRows="1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4" indent="0" outline="1" outlineData="1" multipleFieldFilters="0">
  <location ref="B4:P18" firstHeaderRow="1" firstDataRow="2" firstDataCol="1" rowPageCount="1" colPageCount="1"/>
  <pivotFields count="15">
    <pivotField axis="axisPage" multipleItemSelectionAllowed="1" showAll="0">
      <items count="34">
        <item x="1"/>
        <item x="15"/>
        <item x="5"/>
        <item x="2"/>
        <item x="17"/>
        <item h="1" x="32"/>
        <item x="11"/>
        <item h="1" x="27"/>
        <item x="31"/>
        <item x="20"/>
        <item x="30"/>
        <item x="9"/>
        <item x="28"/>
        <item x="29"/>
        <item x="19"/>
        <item h="1" x="8"/>
        <item h="1" x="0"/>
        <item x="3"/>
        <item x="13"/>
        <item x="24"/>
        <item x="14"/>
        <item x="10"/>
        <item x="21"/>
        <item x="12"/>
        <item x="26"/>
        <item x="4"/>
        <item x="6"/>
        <item x="25"/>
        <item x="22"/>
        <item x="16"/>
        <item h="1" x="18"/>
        <item h="1" x="23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4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0" hier="-1"/>
  </pageFields>
  <dataFields count="13">
    <dataField name="Soma de Outras Fontes" fld="1" baseField="0" baseItem="0"/>
    <dataField name="Soma de Dívida  Ativa" fld="2" baseField="0" baseItem="0"/>
    <dataField name="Soma de Setor Primário" fld="3" baseField="0" baseItem="0"/>
    <dataField name="Soma de Setor Secundário" fld="4" baseField="0" baseItem="0"/>
    <dataField name="Soma de Setor Terciário" fld="5" baseField="0" baseItem="0"/>
    <dataField name="Soma de Terciário Atacadista" fld="6" baseField="0" baseItem="0"/>
    <dataField name="Soma de Terciário Varejista" fld="7" baseField="0" baseItem="0"/>
    <dataField name="Contagem de Terciário Transporte" fld="8" subtotal="count" baseField="0" baseItem="0"/>
    <dataField name="Soma de Terciário Outros" fld="9" baseField="0" baseItem="0"/>
    <dataField name="Soma de Terciário Comunicações" fld="10" baseField="0" baseItem="0"/>
    <dataField name="Soma de Energia Elétrica" fld="11" baseField="0" baseItem="0"/>
    <dataField name="Soma de Petr Com e Lubr" fld="12" baseField="0" baseItem="0"/>
    <dataField name="Soma de ICMS Total" fld="13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4" cacheId="13" dataOnRows="1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4" indent="0" outline="1" outlineData="1" multipleFieldFilters="0">
  <location ref="B4:P18" firstHeaderRow="1" firstDataRow="2" firstDataCol="1" rowPageCount="1" colPageCount="1"/>
  <pivotFields count="15">
    <pivotField axis="axisPage" showAll="0">
      <items count="34">
        <item x="1"/>
        <item x="15"/>
        <item x="5"/>
        <item x="2"/>
        <item x="17"/>
        <item x="32"/>
        <item x="11"/>
        <item x="27"/>
        <item x="31"/>
        <item x="20"/>
        <item x="30"/>
        <item x="9"/>
        <item x="28"/>
        <item x="29"/>
        <item x="19"/>
        <item x="8"/>
        <item x="0"/>
        <item x="3"/>
        <item x="13"/>
        <item x="24"/>
        <item x="14"/>
        <item x="10"/>
        <item x="21"/>
        <item x="12"/>
        <item x="26"/>
        <item x="4"/>
        <item x="6"/>
        <item x="25"/>
        <item x="22"/>
        <item x="16"/>
        <item x="18"/>
        <item x="23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4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0" item="24" hier="-1"/>
  </pageFields>
  <dataFields count="13">
    <dataField name="Soma de Outras Fontes" fld="1" baseField="0" baseItem="0"/>
    <dataField name="Soma de Dívida  Ativa" fld="2" baseField="0" baseItem="0"/>
    <dataField name="Soma de Setor Primário" fld="3" baseField="0" baseItem="0"/>
    <dataField name="Soma de Setor Secundário" fld="4" baseField="0" baseItem="0"/>
    <dataField name="Soma de Setor Terciário" fld="5" baseField="0" baseItem="0"/>
    <dataField name="Soma de Terciário Atacadista" fld="6" baseField="0" baseItem="0"/>
    <dataField name="Soma de Terciário Varejista" fld="7" baseField="0" baseItem="0"/>
    <dataField name="Contagem de Terciário Transporte" fld="8" subtotal="count" baseField="0" baseItem="0"/>
    <dataField name="Soma de Terciário Outros" fld="9" baseField="0" baseItem="0"/>
    <dataField name="Soma de Terciário Comunicações" fld="10" baseField="0" baseItem="0"/>
    <dataField name="Soma de Energia Elétrica" fld="11" baseField="0" baseItem="0"/>
    <dataField name="Soma de Petr Com e Lubr" fld="12" baseField="0" baseItem="0"/>
    <dataField name="Soma de ICMS Total" fld="13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" cacheId="12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outline="1" outlineData="1" multipleFieldFilters="0">
  <location ref="A4:C32" firstHeaderRow="0" firstDataRow="1" firstDataCol="1" rowPageCount="1" colPageCount="1"/>
  <pivotFields count="15">
    <pivotField axis="axisRow" showAll="0">
      <items count="34">
        <item x="1"/>
        <item x="15"/>
        <item x="5"/>
        <item x="2"/>
        <item x="17"/>
        <item h="1" x="32"/>
        <item x="11"/>
        <item h="1" x="27"/>
        <item x="31"/>
        <item x="20"/>
        <item x="30"/>
        <item x="9"/>
        <item x="28"/>
        <item x="29"/>
        <item x="19"/>
        <item h="1" x="8"/>
        <item h="1" x="0"/>
        <item x="3"/>
        <item x="13"/>
        <item x="24"/>
        <item x="14"/>
        <item x="10"/>
        <item x="21"/>
        <item x="12"/>
        <item x="26"/>
        <item x="4"/>
        <item x="6"/>
        <item x="25"/>
        <item x="22"/>
        <item x="16"/>
        <item h="1" x="18"/>
        <item h="1" x="23"/>
        <item x="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2"/>
    </i>
    <i t="grand">
      <x/>
    </i>
  </rowItems>
  <colFields count="1">
    <field x="-2"/>
  </colFields>
  <colItems count="2">
    <i>
      <x/>
    </i>
    <i i="1">
      <x v="1"/>
    </i>
  </colItems>
  <pageFields count="1">
    <pageField fld="14" item="12" hier="-1"/>
  </pageFields>
  <dataFields count="2">
    <dataField name="Soma de ICMS Total" fld="13" baseField="0" baseItem="0" numFmtId="165"/>
    <dataField name="Soma de Setor Terciário" fld="5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600-000000000000}" name="Tabela dinâmica2" cacheId="12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outline="1" outlineData="1" multipleFieldFilters="0">
  <location ref="A3:N32" firstHeaderRow="1" firstDataRow="2" firstDataCol="1" rowPageCount="1" colPageCount="1"/>
  <pivotFields count="15">
    <pivotField axis="axisRow" showAll="0">
      <items count="34">
        <item x="1"/>
        <item x="15"/>
        <item x="5"/>
        <item x="2"/>
        <item x="17"/>
        <item x="32"/>
        <item x="11"/>
        <item h="1" x="27"/>
        <item x="31"/>
        <item x="20"/>
        <item x="30"/>
        <item x="9"/>
        <item x="28"/>
        <item x="29"/>
        <item x="19"/>
        <item h="1" x="8"/>
        <item h="1" x="0"/>
        <item x="3"/>
        <item x="13"/>
        <item x="24"/>
        <item x="14"/>
        <item x="10"/>
        <item x="21"/>
        <item x="12"/>
        <item x="26"/>
        <item x="4"/>
        <item x="6"/>
        <item x="25"/>
        <item x="22"/>
        <item x="16"/>
        <item h="1" x="18"/>
        <item h="1" x="23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showAll="0">
      <items count="415">
        <item x="34"/>
        <item x="172"/>
        <item x="387"/>
        <item x="45"/>
        <item x="13"/>
        <item x="79"/>
        <item x="110"/>
        <item x="355"/>
        <item x="171"/>
        <item x="15"/>
        <item x="47"/>
        <item x="140"/>
        <item x="204"/>
        <item x="12"/>
        <item x="4"/>
        <item x="141"/>
        <item x="190"/>
        <item x="44"/>
        <item x="78"/>
        <item x="1"/>
        <item x="75"/>
        <item x="109"/>
        <item x="137"/>
        <item x="69"/>
        <item x="5"/>
        <item x="168"/>
        <item x="37"/>
        <item x="100"/>
        <item x="131"/>
        <item x="76"/>
        <item x="6"/>
        <item x="233"/>
        <item x="38"/>
        <item x="106"/>
        <item x="201"/>
        <item x="130"/>
        <item x="161"/>
        <item x="99"/>
        <item x="68"/>
        <item x="162"/>
        <item x="195"/>
        <item x="227"/>
        <item x="361"/>
        <item x="259"/>
        <item x="393"/>
        <item x="3"/>
        <item x="163"/>
        <item x="291"/>
        <item x="2"/>
        <item x="16"/>
        <item x="7"/>
        <item x="10"/>
        <item x="265"/>
        <item x="48"/>
        <item x="42"/>
        <item x="39"/>
        <item x="73"/>
        <item x="194"/>
        <item x="226"/>
        <item x="70"/>
        <item x="329"/>
        <item x="323"/>
        <item x="258"/>
        <item x="205"/>
        <item x="236"/>
        <item x="290"/>
        <item x="104"/>
        <item x="9"/>
        <item x="35"/>
        <item x="101"/>
        <item x="41"/>
        <item x="322"/>
        <item x="237"/>
        <item x="297"/>
        <item x="132"/>
        <item x="135"/>
        <item x="354"/>
        <item x="107"/>
        <item x="300"/>
        <item x="36"/>
        <item x="66"/>
        <item x="196"/>
        <item x="269"/>
        <item x="166"/>
        <item x="72"/>
        <item x="386"/>
        <item x="268"/>
        <item x="228"/>
        <item x="29"/>
        <item x="301"/>
        <item x="199"/>
        <item x="138"/>
        <item x="61"/>
        <item x="169"/>
        <item x="260"/>
        <item x="333"/>
        <item x="292"/>
        <item x="20"/>
        <item x="92"/>
        <item x="365"/>
        <item x="231"/>
        <item x="364"/>
        <item x="332"/>
        <item x="396"/>
        <item x="31"/>
        <item x="202"/>
        <item x="103"/>
        <item x="28"/>
        <item x="52"/>
        <item x="324"/>
        <item x="11"/>
        <item x="134"/>
        <item x="60"/>
        <item x="83"/>
        <item x="0"/>
        <item x="234"/>
        <item x="397"/>
        <item x="63"/>
        <item x="97"/>
        <item x="356"/>
        <item x="91"/>
        <item x="263"/>
        <item x="14"/>
        <item x="266"/>
        <item x="159"/>
        <item x="298"/>
        <item x="94"/>
        <item x="67"/>
        <item x="123"/>
        <item x="43"/>
        <item x="128"/>
        <item x="165"/>
        <item x="295"/>
        <item x="225"/>
        <item x="385"/>
        <item x="193"/>
        <item x="46"/>
        <item x="122"/>
        <item x="388"/>
        <item x="74"/>
        <item x="30"/>
        <item x="330"/>
        <item x="114"/>
        <item x="351"/>
        <item x="191"/>
        <item x="257"/>
        <item x="327"/>
        <item x="145"/>
        <item x="383"/>
        <item x="125"/>
        <item x="77"/>
        <item x="198"/>
        <item x="289"/>
        <item x="230"/>
        <item x="362"/>
        <item x="33"/>
        <item x="185"/>
        <item x="156"/>
        <item x="359"/>
        <item x="154"/>
        <item x="98"/>
        <item x="321"/>
        <item x="105"/>
        <item x="25"/>
        <item x="62"/>
        <item x="129"/>
        <item x="108"/>
        <item x="176"/>
        <item x="187"/>
        <item x="353"/>
        <item x="262"/>
        <item x="394"/>
        <item x="391"/>
        <item x="167"/>
        <item x="319"/>
        <item x="294"/>
        <item x="287"/>
        <item x="160"/>
        <item x="93"/>
        <item x="223"/>
        <item x="153"/>
        <item x="139"/>
        <item x="209"/>
        <item x="232"/>
        <item x="220"/>
        <item x="57"/>
        <item x="170"/>
        <item x="252"/>
        <item x="136"/>
        <item x="241"/>
        <item x="217"/>
        <item x="184"/>
        <item x="255"/>
        <item x="326"/>
        <item x="65"/>
        <item x="200"/>
        <item x="192"/>
        <item x="249"/>
        <item x="88"/>
        <item x="235"/>
        <item x="316"/>
        <item x="284"/>
        <item x="203"/>
        <item x="313"/>
        <item x="281"/>
        <item x="358"/>
        <item x="296"/>
        <item x="305"/>
        <item x="155"/>
        <item x="345"/>
        <item x="348"/>
        <item x="186"/>
        <item x="124"/>
        <item x="224"/>
        <item x="377"/>
        <item x="264"/>
        <item x="273"/>
        <item x="17"/>
        <item x="267"/>
        <item x="390"/>
        <item x="119"/>
        <item x="299"/>
        <item x="337"/>
        <item x="380"/>
        <item x="288"/>
        <item x="256"/>
        <item x="24"/>
        <item x="218"/>
        <item x="409"/>
        <item x="219"/>
        <item x="21"/>
        <item x="150"/>
        <item x="328"/>
        <item x="250"/>
        <item x="412"/>
        <item x="49"/>
        <item x="96"/>
        <item x="56"/>
        <item x="369"/>
        <item x="401"/>
        <item x="251"/>
        <item x="320"/>
        <item x="331"/>
        <item x="360"/>
        <item x="181"/>
        <item x="158"/>
        <item x="26"/>
        <item x="127"/>
        <item x="80"/>
        <item x="27"/>
        <item x="352"/>
        <item x="314"/>
        <item x="87"/>
        <item x="214"/>
        <item x="53"/>
        <item x="315"/>
        <item x="283"/>
        <item x="246"/>
        <item x="363"/>
        <item x="115"/>
        <item x="346"/>
        <item x="58"/>
        <item x="392"/>
        <item x="89"/>
        <item x="384"/>
        <item x="111"/>
        <item x="59"/>
        <item x="282"/>
        <item x="84"/>
        <item x="278"/>
        <item x="395"/>
        <item x="347"/>
        <item x="310"/>
        <item x="19"/>
        <item x="242"/>
        <item x="90"/>
        <item x="378"/>
        <item x="306"/>
        <item x="142"/>
        <item x="118"/>
        <item x="342"/>
        <item x="149"/>
        <item x="274"/>
        <item x="210"/>
        <item x="374"/>
        <item x="173"/>
        <item x="410"/>
        <item x="51"/>
        <item x="177"/>
        <item x="379"/>
        <item x="146"/>
        <item x="8"/>
        <item x="151"/>
        <item x="180"/>
        <item x="406"/>
        <item x="302"/>
        <item x="338"/>
        <item x="120"/>
        <item x="238"/>
        <item x="189"/>
        <item x="82"/>
        <item x="213"/>
        <item x="182"/>
        <item x="309"/>
        <item x="334"/>
        <item x="215"/>
        <item x="121"/>
        <item x="411"/>
        <item x="206"/>
        <item x="245"/>
        <item x="40"/>
        <item x="247"/>
        <item x="222"/>
        <item x="270"/>
        <item x="311"/>
        <item x="277"/>
        <item x="366"/>
        <item x="398"/>
        <item x="341"/>
        <item x="71"/>
        <item x="113"/>
        <item x="152"/>
        <item x="370"/>
        <item x="279"/>
        <item x="286"/>
        <item x="254"/>
        <item x="144"/>
        <item x="183"/>
        <item x="402"/>
        <item x="23"/>
        <item x="343"/>
        <item x="350"/>
        <item x="318"/>
        <item x="405"/>
        <item x="373"/>
        <item x="175"/>
        <item x="382"/>
        <item x="375"/>
        <item x="55"/>
        <item x="407"/>
        <item x="102"/>
        <item x="208"/>
        <item x="216"/>
        <item x="86"/>
        <item x="240"/>
        <item x="248"/>
        <item x="133"/>
        <item x="304"/>
        <item x="272"/>
        <item x="164"/>
        <item x="22"/>
        <item x="312"/>
        <item x="336"/>
        <item x="280"/>
        <item x="54"/>
        <item x="117"/>
        <item x="344"/>
        <item x="148"/>
        <item x="368"/>
        <item x="229"/>
        <item x="197"/>
        <item x="85"/>
        <item x="179"/>
        <item x="376"/>
        <item x="116"/>
        <item x="212"/>
        <item x="147"/>
        <item x="293"/>
        <item x="400"/>
        <item x="244"/>
        <item x="261"/>
        <item x="308"/>
        <item x="408"/>
        <item x="276"/>
        <item x="178"/>
        <item x="325"/>
        <item x="340"/>
        <item x="18"/>
        <item x="307"/>
        <item x="211"/>
        <item x="243"/>
        <item x="357"/>
        <item x="372"/>
        <item x="275"/>
        <item x="404"/>
        <item x="50"/>
        <item x="339"/>
        <item x="389"/>
        <item x="81"/>
        <item x="403"/>
        <item x="112"/>
        <item x="143"/>
        <item x="174"/>
        <item x="207"/>
        <item x="239"/>
        <item x="32"/>
        <item x="303"/>
        <item x="271"/>
        <item x="371"/>
        <item x="335"/>
        <item x="64"/>
        <item x="95"/>
        <item x="399"/>
        <item x="126"/>
        <item x="157"/>
        <item x="367"/>
        <item x="188"/>
        <item x="221"/>
        <item x="253"/>
        <item x="317"/>
        <item x="285"/>
        <item x="349"/>
        <item x="413"/>
        <item x="381"/>
        <item t="default"/>
      </items>
    </pivotField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2"/>
    </i>
  </rowItems>
  <colFields count="1">
    <field x="1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12" hier="-1"/>
  </pageFields>
  <dataFields count="1">
    <dataField name="Soma de Petr Com e Lubr" fld="1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ACA4-9250-584E-9511-241793DEF022}">
  <dimension ref="A1:AW37"/>
  <sheetViews>
    <sheetView tabSelected="1" workbookViewId="0">
      <selection activeCell="P3" sqref="P3"/>
    </sheetView>
  </sheetViews>
  <sheetFormatPr baseColWidth="10" defaultRowHeight="13" x14ac:dyDescent="0.15"/>
  <cols>
    <col min="1" max="1" width="24.6640625" customWidth="1"/>
    <col min="2" max="2" width="10.83203125" customWidth="1"/>
    <col min="3" max="8" width="14.6640625" bestFit="1" customWidth="1"/>
    <col min="9" max="14" width="12.6640625" bestFit="1" customWidth="1"/>
    <col min="17" max="17" width="21.33203125" customWidth="1"/>
    <col min="37" max="37" width="23" customWidth="1"/>
  </cols>
  <sheetData>
    <row r="1" spans="1:49" ht="16" x14ac:dyDescent="0.2">
      <c r="AK1" s="120"/>
    </row>
    <row r="2" spans="1:49" ht="18" x14ac:dyDescent="0.2">
      <c r="A2" s="174" t="s">
        <v>135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20"/>
      <c r="P2" s="117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L2" s="162"/>
      <c r="AM2" s="162"/>
      <c r="AN2" s="162"/>
      <c r="AO2" s="117"/>
      <c r="AP2" s="117"/>
      <c r="AQ2" s="117"/>
    </row>
    <row r="3" spans="1:49" ht="16" x14ac:dyDescent="0.2">
      <c r="A3" s="117"/>
      <c r="B3" s="117"/>
      <c r="C3" s="117"/>
      <c r="D3" s="117"/>
      <c r="E3" s="117"/>
      <c r="G3" s="122"/>
      <c r="H3" s="122"/>
      <c r="I3" s="123"/>
      <c r="J3" s="123"/>
      <c r="K3" s="123"/>
      <c r="L3" s="123"/>
      <c r="M3" s="123"/>
      <c r="N3" s="122" t="s">
        <v>74</v>
      </c>
      <c r="O3" s="123"/>
      <c r="P3" s="117"/>
      <c r="Q3" s="124"/>
      <c r="R3" s="163" t="s">
        <v>75</v>
      </c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9" t="s">
        <v>76</v>
      </c>
      <c r="AE3" s="163"/>
      <c r="AF3" s="163"/>
      <c r="AG3" s="163"/>
      <c r="AH3" s="163"/>
      <c r="AI3" s="163"/>
      <c r="AJ3" s="125"/>
      <c r="AK3" s="117"/>
      <c r="AL3" s="117"/>
      <c r="AM3" s="117"/>
      <c r="AN3" s="117"/>
      <c r="AO3" s="117"/>
      <c r="AP3" s="117"/>
      <c r="AQ3" s="117"/>
    </row>
    <row r="4" spans="1:49" ht="16" x14ac:dyDescent="0.2">
      <c r="A4" s="126" t="s">
        <v>77</v>
      </c>
      <c r="B4" s="126" t="s">
        <v>78</v>
      </c>
      <c r="C4" s="127" t="s">
        <v>79</v>
      </c>
      <c r="D4" s="127" t="s">
        <v>80</v>
      </c>
      <c r="E4" s="127" t="s">
        <v>81</v>
      </c>
      <c r="F4" s="127" t="s">
        <v>82</v>
      </c>
      <c r="G4" s="127" t="s">
        <v>83</v>
      </c>
      <c r="H4" s="127" t="s">
        <v>84</v>
      </c>
      <c r="I4" s="127" t="s">
        <v>128</v>
      </c>
      <c r="J4" s="127" t="s">
        <v>129</v>
      </c>
      <c r="K4" s="127" t="s">
        <v>130</v>
      </c>
      <c r="L4" s="127" t="s">
        <v>131</v>
      </c>
      <c r="M4" s="127" t="s">
        <v>132</v>
      </c>
      <c r="N4" s="127" t="s">
        <v>133</v>
      </c>
      <c r="O4" s="128"/>
      <c r="P4" s="129"/>
      <c r="Q4" s="130"/>
      <c r="R4" s="131">
        <v>2007</v>
      </c>
      <c r="S4" s="131">
        <v>2008</v>
      </c>
      <c r="T4" s="131">
        <v>2009</v>
      </c>
      <c r="U4" s="131">
        <v>2010</v>
      </c>
      <c r="V4" s="131">
        <v>2011</v>
      </c>
      <c r="W4" s="131">
        <v>2012</v>
      </c>
      <c r="X4" s="131">
        <v>2013</v>
      </c>
      <c r="Y4" s="131">
        <v>2014</v>
      </c>
      <c r="Z4" s="131">
        <v>2015</v>
      </c>
      <c r="AA4" s="131">
        <v>2016</v>
      </c>
      <c r="AB4" s="131">
        <v>2017</v>
      </c>
      <c r="AC4" s="131">
        <v>2018</v>
      </c>
      <c r="AD4" s="173">
        <v>2013</v>
      </c>
      <c r="AE4" s="131">
        <v>2014</v>
      </c>
      <c r="AF4" s="131">
        <v>2015</v>
      </c>
      <c r="AG4" s="131">
        <v>2016</v>
      </c>
      <c r="AH4" s="131">
        <v>2017</v>
      </c>
      <c r="AI4" s="131">
        <v>2018</v>
      </c>
      <c r="AJ4" s="125"/>
      <c r="AK4" s="126" t="s">
        <v>77</v>
      </c>
      <c r="AL4" s="127" t="s">
        <v>79</v>
      </c>
      <c r="AM4" s="127" t="s">
        <v>80</v>
      </c>
      <c r="AN4" s="127" t="s">
        <v>81</v>
      </c>
      <c r="AO4" s="127" t="s">
        <v>82</v>
      </c>
      <c r="AP4" s="127" t="s">
        <v>83</v>
      </c>
      <c r="AQ4" s="127" t="s">
        <v>84</v>
      </c>
      <c r="AR4" s="127" t="s">
        <v>128</v>
      </c>
      <c r="AS4" s="127" t="s">
        <v>129</v>
      </c>
      <c r="AT4" s="127" t="s">
        <v>130</v>
      </c>
      <c r="AU4" s="127" t="s">
        <v>131</v>
      </c>
      <c r="AV4" s="127" t="s">
        <v>132</v>
      </c>
      <c r="AW4" s="127" t="s">
        <v>133</v>
      </c>
    </row>
    <row r="5" spans="1:49" ht="16" x14ac:dyDescent="0.2">
      <c r="A5" s="132" t="s">
        <v>1</v>
      </c>
      <c r="B5" s="133" t="s">
        <v>85</v>
      </c>
      <c r="C5" s="118">
        <v>325979</v>
      </c>
      <c r="D5" s="118">
        <v>358985</v>
      </c>
      <c r="E5" s="118">
        <v>428255</v>
      </c>
      <c r="F5" s="118">
        <v>575435</v>
      </c>
      <c r="G5" s="118">
        <v>585236</v>
      </c>
      <c r="H5" s="118">
        <v>712015</v>
      </c>
      <c r="I5" s="118">
        <v>801960</v>
      </c>
      <c r="J5" s="118">
        <v>896909</v>
      </c>
      <c r="K5" s="118">
        <v>979177</v>
      </c>
      <c r="L5" s="118">
        <v>1015866</v>
      </c>
      <c r="M5" s="118">
        <v>1179511</v>
      </c>
      <c r="N5" s="118">
        <v>1413094</v>
      </c>
      <c r="O5" s="119"/>
      <c r="P5" s="118"/>
      <c r="Q5" s="134" t="s">
        <v>1</v>
      </c>
      <c r="R5" s="171">
        <v>-9.6768383748541797</v>
      </c>
      <c r="S5" s="171">
        <v>10.125192113602409</v>
      </c>
      <c r="T5" s="171">
        <v>19.296070866470739</v>
      </c>
      <c r="U5" s="171">
        <v>34.367374578230269</v>
      </c>
      <c r="V5" s="171">
        <v>1.7032332061831523</v>
      </c>
      <c r="W5" s="171">
        <v>21.662884716592966</v>
      </c>
      <c r="X5" s="171">
        <v>12.632458585844407</v>
      </c>
      <c r="Y5" s="171">
        <v>11.839617936056657</v>
      </c>
      <c r="Z5" s="171">
        <v>9.1723909560501582</v>
      </c>
      <c r="AA5" s="171">
        <v>3.7469221601406089</v>
      </c>
      <c r="AB5" s="171">
        <v>16.108915939700719</v>
      </c>
      <c r="AC5" s="171">
        <v>19.803376144860032</v>
      </c>
      <c r="AD5" s="135">
        <v>12</v>
      </c>
      <c r="AE5" s="135">
        <v>7</v>
      </c>
      <c r="AF5" s="135">
        <v>4</v>
      </c>
      <c r="AG5" s="135">
        <v>19</v>
      </c>
      <c r="AH5" s="135">
        <v>2</v>
      </c>
      <c r="AI5" s="135">
        <v>1</v>
      </c>
      <c r="AJ5" s="136"/>
      <c r="AK5" s="117" t="s">
        <v>1</v>
      </c>
      <c r="AL5" s="137">
        <v>25</v>
      </c>
      <c r="AM5" s="137">
        <v>25</v>
      </c>
      <c r="AN5" s="137">
        <v>25</v>
      </c>
      <c r="AO5" s="137">
        <v>25</v>
      </c>
      <c r="AP5" s="137">
        <v>25</v>
      </c>
      <c r="AQ5" s="137">
        <v>25</v>
      </c>
      <c r="AR5" s="137">
        <v>25</v>
      </c>
      <c r="AS5" s="137">
        <v>25</v>
      </c>
      <c r="AT5" s="137">
        <v>25</v>
      </c>
      <c r="AU5" s="137">
        <v>25</v>
      </c>
      <c r="AV5" s="137">
        <v>25</v>
      </c>
      <c r="AW5" s="137">
        <v>25</v>
      </c>
    </row>
    <row r="6" spans="1:49" ht="16" x14ac:dyDescent="0.2">
      <c r="A6" s="132" t="s">
        <v>15</v>
      </c>
      <c r="B6" s="133" t="s">
        <v>86</v>
      </c>
      <c r="C6" s="118">
        <v>1402089</v>
      </c>
      <c r="D6" s="118">
        <v>1614687</v>
      </c>
      <c r="E6" s="118">
        <v>1698095</v>
      </c>
      <c r="F6" s="118">
        <v>2080199</v>
      </c>
      <c r="G6" s="118">
        <v>2272831</v>
      </c>
      <c r="H6" s="118">
        <v>2453753</v>
      </c>
      <c r="I6" s="118">
        <v>2731181</v>
      </c>
      <c r="J6" s="118">
        <v>2927851</v>
      </c>
      <c r="K6" s="118">
        <v>3120601</v>
      </c>
      <c r="L6" s="118">
        <v>3588383</v>
      </c>
      <c r="M6" s="118">
        <v>3676880</v>
      </c>
      <c r="N6" s="118">
        <v>3271792</v>
      </c>
      <c r="O6" s="119"/>
      <c r="P6" s="118"/>
      <c r="Q6" s="134" t="s">
        <v>15</v>
      </c>
      <c r="R6" s="171">
        <v>9.6468220080517355</v>
      </c>
      <c r="S6" s="171">
        <v>15.162946146785261</v>
      </c>
      <c r="T6" s="171">
        <v>5.165583174943511</v>
      </c>
      <c r="U6" s="171">
        <v>22.501921270600288</v>
      </c>
      <c r="V6" s="171">
        <v>9.2602678878318745</v>
      </c>
      <c r="W6" s="171">
        <v>7.9602046962576667</v>
      </c>
      <c r="X6" s="171">
        <v>11.306272473227752</v>
      </c>
      <c r="Y6" s="171">
        <v>7.2009141832782175</v>
      </c>
      <c r="Z6" s="171">
        <v>6.583326815469781</v>
      </c>
      <c r="AA6" s="171">
        <v>14.990125299581724</v>
      </c>
      <c r="AB6" s="171">
        <v>2.4662083172281246</v>
      </c>
      <c r="AC6" s="171">
        <v>-11.017166728313132</v>
      </c>
      <c r="AD6" s="135">
        <v>18</v>
      </c>
      <c r="AE6" s="135">
        <v>21</v>
      </c>
      <c r="AF6" s="135">
        <v>9</v>
      </c>
      <c r="AG6" s="135">
        <v>3</v>
      </c>
      <c r="AH6" s="135">
        <v>25</v>
      </c>
      <c r="AI6" s="135">
        <v>26</v>
      </c>
      <c r="AJ6" s="136"/>
      <c r="AK6" s="117" t="s">
        <v>15</v>
      </c>
      <c r="AL6" s="137">
        <v>21</v>
      </c>
      <c r="AM6" s="137">
        <v>21</v>
      </c>
      <c r="AN6" s="137">
        <v>21</v>
      </c>
      <c r="AO6" s="137">
        <v>21</v>
      </c>
      <c r="AP6" s="137">
        <v>21</v>
      </c>
      <c r="AQ6" s="137">
        <v>21</v>
      </c>
      <c r="AR6" s="137">
        <v>21</v>
      </c>
      <c r="AS6" s="137">
        <v>22</v>
      </c>
      <c r="AT6" s="137">
        <v>22</v>
      </c>
      <c r="AU6" s="137">
        <v>20</v>
      </c>
      <c r="AV6" s="137">
        <v>21</v>
      </c>
      <c r="AW6" s="137">
        <v>23</v>
      </c>
    </row>
    <row r="7" spans="1:49" ht="16" x14ac:dyDescent="0.2">
      <c r="A7" s="132" t="s">
        <v>5</v>
      </c>
      <c r="B7" s="133" t="s">
        <v>87</v>
      </c>
      <c r="C7" s="118">
        <v>313439</v>
      </c>
      <c r="D7" s="118">
        <v>353147</v>
      </c>
      <c r="E7" s="118">
        <v>417908</v>
      </c>
      <c r="F7" s="118">
        <v>487381</v>
      </c>
      <c r="G7" s="118">
        <v>510612</v>
      </c>
      <c r="H7" s="118">
        <v>695976</v>
      </c>
      <c r="I7" s="118">
        <v>791947</v>
      </c>
      <c r="J7" s="118">
        <v>861451</v>
      </c>
      <c r="K7" s="118">
        <v>785714</v>
      </c>
      <c r="L7" s="118">
        <v>700311</v>
      </c>
      <c r="M7" s="118">
        <v>753646</v>
      </c>
      <c r="N7" s="118">
        <v>855278</v>
      </c>
      <c r="O7" s="119"/>
      <c r="P7" s="118"/>
      <c r="Q7" s="134" t="s">
        <v>5</v>
      </c>
      <c r="R7" s="171">
        <v>8.8832690096468205</v>
      </c>
      <c r="S7" s="171">
        <v>12.668493710099881</v>
      </c>
      <c r="T7" s="171">
        <v>18.33825574052732</v>
      </c>
      <c r="U7" s="171">
        <v>16.623993797677961</v>
      </c>
      <c r="V7" s="171">
        <v>4.7664968474355751</v>
      </c>
      <c r="W7" s="171">
        <v>36.302319569457822</v>
      </c>
      <c r="X7" s="171">
        <v>13.789412278584322</v>
      </c>
      <c r="Y7" s="171">
        <v>8.7763448816650538</v>
      </c>
      <c r="Z7" s="171">
        <v>-8.7917943098330564</v>
      </c>
      <c r="AA7" s="171">
        <v>-10.869476679809697</v>
      </c>
      <c r="AB7" s="171">
        <v>7.6159020777911479</v>
      </c>
      <c r="AC7" s="171">
        <v>13.485376423413653</v>
      </c>
      <c r="AD7" s="135">
        <v>8</v>
      </c>
      <c r="AE7" s="135">
        <v>13</v>
      </c>
      <c r="AF7" s="135">
        <v>26</v>
      </c>
      <c r="AG7" s="135">
        <v>27</v>
      </c>
      <c r="AH7" s="135">
        <v>13</v>
      </c>
      <c r="AI7" s="135">
        <v>3</v>
      </c>
      <c r="AJ7" s="136"/>
      <c r="AK7" s="117" t="s">
        <v>5</v>
      </c>
      <c r="AL7" s="137">
        <v>26</v>
      </c>
      <c r="AM7" s="137">
        <v>26</v>
      </c>
      <c r="AN7" s="137">
        <v>26</v>
      </c>
      <c r="AO7" s="137">
        <v>26</v>
      </c>
      <c r="AP7" s="137">
        <v>26</v>
      </c>
      <c r="AQ7" s="137">
        <v>26</v>
      </c>
      <c r="AR7" s="137">
        <v>26</v>
      </c>
      <c r="AS7" s="137">
        <v>26</v>
      </c>
      <c r="AT7" s="137">
        <v>26</v>
      </c>
      <c r="AU7" s="137">
        <v>27</v>
      </c>
      <c r="AV7" s="137">
        <v>27</v>
      </c>
      <c r="AW7" s="137">
        <v>26</v>
      </c>
    </row>
    <row r="8" spans="1:49" ht="16" x14ac:dyDescent="0.2">
      <c r="A8" s="132" t="s">
        <v>2</v>
      </c>
      <c r="B8" s="133" t="s">
        <v>88</v>
      </c>
      <c r="C8" s="118">
        <v>3712039</v>
      </c>
      <c r="D8" s="118">
        <v>4619594</v>
      </c>
      <c r="E8" s="118">
        <v>4378853</v>
      </c>
      <c r="F8" s="118">
        <v>5555220</v>
      </c>
      <c r="G8" s="118">
        <v>5919879</v>
      </c>
      <c r="H8" s="118">
        <v>5945552</v>
      </c>
      <c r="I8" s="118">
        <v>7485739</v>
      </c>
      <c r="J8" s="118">
        <v>7788736</v>
      </c>
      <c r="K8" s="118">
        <v>5622004</v>
      </c>
      <c r="L8" s="118">
        <v>6586790</v>
      </c>
      <c r="M8" s="118">
        <v>8217346</v>
      </c>
      <c r="N8" s="118">
        <v>9256190</v>
      </c>
      <c r="O8" s="119"/>
      <c r="P8" s="118"/>
      <c r="Q8" s="134" t="s">
        <v>2</v>
      </c>
      <c r="R8" s="171">
        <v>10.489485303594348</v>
      </c>
      <c r="S8" s="171">
        <v>24.448961877825106</v>
      </c>
      <c r="T8" s="171">
        <v>-5.2113021187576214</v>
      </c>
      <c r="U8" s="171">
        <v>26.864729188214366</v>
      </c>
      <c r="V8" s="171">
        <v>6.5642584812122706</v>
      </c>
      <c r="W8" s="171">
        <v>0.43367440449373351</v>
      </c>
      <c r="X8" s="171">
        <v>25.904861314811466</v>
      </c>
      <c r="Y8" s="171">
        <v>4.0476564838822116</v>
      </c>
      <c r="Z8" s="171">
        <v>-27.818788568517405</v>
      </c>
      <c r="AA8" s="171">
        <v>17.160891383214949</v>
      </c>
      <c r="AB8" s="171">
        <v>24.754941329539882</v>
      </c>
      <c r="AC8" s="171">
        <v>12.642086629916772</v>
      </c>
      <c r="AD8" s="135">
        <v>1</v>
      </c>
      <c r="AE8" s="135">
        <v>24</v>
      </c>
      <c r="AF8" s="135">
        <v>27</v>
      </c>
      <c r="AG8" s="135">
        <v>2</v>
      </c>
      <c r="AH8" s="135">
        <v>1</v>
      </c>
      <c r="AI8" s="135">
        <v>5</v>
      </c>
      <c r="AJ8" s="136"/>
      <c r="AK8" s="117" t="s">
        <v>2</v>
      </c>
      <c r="AL8" s="137">
        <v>12</v>
      </c>
      <c r="AM8" s="137">
        <v>13</v>
      </c>
      <c r="AN8" s="137">
        <v>14</v>
      </c>
      <c r="AO8" s="137">
        <v>12</v>
      </c>
      <c r="AP8" s="137">
        <v>12</v>
      </c>
      <c r="AQ8" s="137">
        <v>15</v>
      </c>
      <c r="AR8" s="137">
        <v>13</v>
      </c>
      <c r="AS8" s="137">
        <v>14</v>
      </c>
      <c r="AT8" s="137">
        <v>16</v>
      </c>
      <c r="AU8" s="137">
        <v>16</v>
      </c>
      <c r="AV8" s="137">
        <v>15</v>
      </c>
      <c r="AW8" s="137">
        <v>15</v>
      </c>
    </row>
    <row r="9" spans="1:49" ht="16" x14ac:dyDescent="0.2">
      <c r="A9" s="132" t="s">
        <v>17</v>
      </c>
      <c r="B9" s="133" t="s">
        <v>89</v>
      </c>
      <c r="C9" s="118">
        <v>8789666</v>
      </c>
      <c r="D9" s="118">
        <v>10067984</v>
      </c>
      <c r="E9" s="118">
        <v>9883051</v>
      </c>
      <c r="F9" s="118">
        <v>11831096</v>
      </c>
      <c r="G9" s="118">
        <v>12942404</v>
      </c>
      <c r="H9" s="118">
        <v>14032938</v>
      </c>
      <c r="I9" s="118">
        <v>16328465</v>
      </c>
      <c r="J9" s="118">
        <v>17575936</v>
      </c>
      <c r="K9" s="118">
        <v>18634858</v>
      </c>
      <c r="L9" s="118">
        <v>19507768</v>
      </c>
      <c r="M9" s="118">
        <v>21208497</v>
      </c>
      <c r="N9" s="118">
        <v>23568159</v>
      </c>
      <c r="O9" s="119"/>
      <c r="P9" s="118"/>
      <c r="Q9" s="134" t="s">
        <v>17</v>
      </c>
      <c r="R9" s="171">
        <v>2.1558017693034337</v>
      </c>
      <c r="S9" s="171">
        <v>14.543419511048539</v>
      </c>
      <c r="T9" s="171">
        <v>-1.8368424105560721</v>
      </c>
      <c r="U9" s="171">
        <v>19.710967797292554</v>
      </c>
      <c r="V9" s="171">
        <v>9.3931111707655788</v>
      </c>
      <c r="W9" s="171">
        <v>8.4260543868047932</v>
      </c>
      <c r="X9" s="171">
        <v>16.358135409705366</v>
      </c>
      <c r="Y9" s="171">
        <v>7.6398546954658642</v>
      </c>
      <c r="Z9" s="171">
        <v>6.0248398719703999</v>
      </c>
      <c r="AA9" s="171">
        <v>4.6842857616623546</v>
      </c>
      <c r="AB9" s="171">
        <v>8.718214200619979</v>
      </c>
      <c r="AC9" s="171">
        <v>11.126021801544915</v>
      </c>
      <c r="AD9" s="135">
        <v>5</v>
      </c>
      <c r="AE9" s="135">
        <v>18</v>
      </c>
      <c r="AF9" s="135">
        <v>11</v>
      </c>
      <c r="AG9" s="135">
        <v>17</v>
      </c>
      <c r="AH9" s="135">
        <v>11</v>
      </c>
      <c r="AI9" s="135">
        <v>7</v>
      </c>
      <c r="AJ9" s="136"/>
      <c r="AK9" s="117" t="s">
        <v>17</v>
      </c>
      <c r="AL9" s="137">
        <v>6</v>
      </c>
      <c r="AM9" s="137">
        <v>6</v>
      </c>
      <c r="AN9" s="137">
        <v>6</v>
      </c>
      <c r="AO9" s="137">
        <v>6</v>
      </c>
      <c r="AP9" s="137">
        <v>6</v>
      </c>
      <c r="AQ9" s="137">
        <v>6</v>
      </c>
      <c r="AR9" s="137">
        <v>6</v>
      </c>
      <c r="AS9" s="137">
        <v>6</v>
      </c>
      <c r="AT9" s="137">
        <v>6</v>
      </c>
      <c r="AU9" s="137">
        <v>6</v>
      </c>
      <c r="AV9" s="137">
        <v>6</v>
      </c>
      <c r="AW9" s="137">
        <v>6</v>
      </c>
    </row>
    <row r="10" spans="1:49" ht="16" x14ac:dyDescent="0.2">
      <c r="A10" s="132" t="s">
        <v>11</v>
      </c>
      <c r="B10" s="133" t="s">
        <v>90</v>
      </c>
      <c r="C10" s="118">
        <v>3250611</v>
      </c>
      <c r="D10" s="118">
        <v>4719282</v>
      </c>
      <c r="E10" s="118">
        <v>5134389</v>
      </c>
      <c r="F10" s="118">
        <v>6148949</v>
      </c>
      <c r="G10" s="118">
        <v>6794823</v>
      </c>
      <c r="H10" s="118">
        <v>7646410</v>
      </c>
      <c r="I10" s="118">
        <v>8705388</v>
      </c>
      <c r="J10" s="118">
        <v>9455729</v>
      </c>
      <c r="K10" s="118">
        <v>9859113</v>
      </c>
      <c r="L10" s="118">
        <v>10436139</v>
      </c>
      <c r="M10" s="118">
        <v>11353930</v>
      </c>
      <c r="N10" s="118">
        <v>11978962</v>
      </c>
      <c r="O10" s="119"/>
      <c r="P10" s="118"/>
      <c r="Q10" s="134" t="s">
        <v>11</v>
      </c>
      <c r="R10" s="171">
        <v>-13.450856515712506</v>
      </c>
      <c r="S10" s="171">
        <v>45.181382823106176</v>
      </c>
      <c r="T10" s="171">
        <v>8.7959778627342047</v>
      </c>
      <c r="U10" s="171">
        <v>19.760092194027369</v>
      </c>
      <c r="V10" s="171">
        <v>10.503811301736278</v>
      </c>
      <c r="W10" s="171">
        <v>12.532879811585973</v>
      </c>
      <c r="X10" s="171">
        <v>13.849348910142133</v>
      </c>
      <c r="Y10" s="171">
        <v>8.6192711915884743</v>
      </c>
      <c r="Z10" s="171">
        <v>4.2660275056529251</v>
      </c>
      <c r="AA10" s="171">
        <v>5.8527171764843455</v>
      </c>
      <c r="AB10" s="171">
        <v>8.7943539272522067</v>
      </c>
      <c r="AC10" s="171">
        <v>5.5049837369087085</v>
      </c>
      <c r="AD10" s="135">
        <v>7</v>
      </c>
      <c r="AE10" s="135">
        <v>14</v>
      </c>
      <c r="AF10" s="135">
        <v>15</v>
      </c>
      <c r="AG10" s="135">
        <v>14</v>
      </c>
      <c r="AH10" s="135">
        <v>10</v>
      </c>
      <c r="AI10" s="135">
        <v>17</v>
      </c>
      <c r="AJ10" s="136"/>
      <c r="AK10" s="117" t="s">
        <v>11</v>
      </c>
      <c r="AL10" s="137">
        <v>15</v>
      </c>
      <c r="AM10" s="137">
        <v>12</v>
      </c>
      <c r="AN10" s="137">
        <v>11</v>
      </c>
      <c r="AO10" s="137">
        <v>11</v>
      </c>
      <c r="AP10" s="137">
        <v>11</v>
      </c>
      <c r="AQ10" s="137">
        <v>11</v>
      </c>
      <c r="AR10" s="137">
        <v>11</v>
      </c>
      <c r="AS10" s="137">
        <v>10</v>
      </c>
      <c r="AT10" s="137">
        <v>10</v>
      </c>
      <c r="AU10" s="137">
        <v>10</v>
      </c>
      <c r="AV10" s="137">
        <v>10</v>
      </c>
      <c r="AW10" s="137">
        <v>10</v>
      </c>
    </row>
    <row r="11" spans="1:49" ht="16" x14ac:dyDescent="0.2">
      <c r="A11" s="132" t="s">
        <v>31</v>
      </c>
      <c r="B11" s="133" t="s">
        <v>91</v>
      </c>
      <c r="C11" s="118">
        <v>3174338</v>
      </c>
      <c r="D11" s="118">
        <v>3949061</v>
      </c>
      <c r="E11" s="118">
        <v>3635432</v>
      </c>
      <c r="F11" s="118">
        <v>4600669</v>
      </c>
      <c r="G11" s="118">
        <v>5195241</v>
      </c>
      <c r="H11" s="118">
        <v>5215934</v>
      </c>
      <c r="I11" s="118">
        <v>6268999</v>
      </c>
      <c r="J11" s="118">
        <v>7031139</v>
      </c>
      <c r="K11" s="118">
        <v>6798522</v>
      </c>
      <c r="L11" s="118">
        <v>7436028</v>
      </c>
      <c r="M11" s="118">
        <v>7893709</v>
      </c>
      <c r="N11" s="118">
        <v>8353696</v>
      </c>
      <c r="O11" s="119"/>
      <c r="P11" s="118"/>
      <c r="Q11" s="134" t="s">
        <v>31</v>
      </c>
      <c r="R11" s="171">
        <v>-4.2845154927088736</v>
      </c>
      <c r="S11" s="171">
        <v>24.405813117569707</v>
      </c>
      <c r="T11" s="171">
        <v>-7.9418626351935302</v>
      </c>
      <c r="U11" s="171">
        <v>26.550819820037887</v>
      </c>
      <c r="V11" s="171">
        <v>12.923598720099182</v>
      </c>
      <c r="W11" s="171">
        <v>0.39830683504384901</v>
      </c>
      <c r="X11" s="171">
        <v>20.189385065071754</v>
      </c>
      <c r="Y11" s="171">
        <v>12.157283802406106</v>
      </c>
      <c r="Z11" s="171">
        <v>-3.3083828950046357</v>
      </c>
      <c r="AA11" s="171">
        <v>9.3771263812928662</v>
      </c>
      <c r="AB11" s="171">
        <v>6.1549122730576</v>
      </c>
      <c r="AC11" s="171">
        <v>5.8272606704908858</v>
      </c>
      <c r="AD11" s="135">
        <v>3</v>
      </c>
      <c r="AE11" s="135">
        <v>6</v>
      </c>
      <c r="AF11" s="135">
        <v>24</v>
      </c>
      <c r="AG11" s="135">
        <v>9</v>
      </c>
      <c r="AH11" s="135">
        <v>16</v>
      </c>
      <c r="AI11" s="135">
        <v>15</v>
      </c>
      <c r="AJ11" s="136"/>
      <c r="AK11" s="117" t="s">
        <v>31</v>
      </c>
      <c r="AL11" s="137">
        <v>16</v>
      </c>
      <c r="AM11" s="137">
        <v>16</v>
      </c>
      <c r="AN11" s="137">
        <v>16</v>
      </c>
      <c r="AO11" s="137">
        <v>16</v>
      </c>
      <c r="AP11" s="137">
        <v>16</v>
      </c>
      <c r="AQ11" s="137">
        <v>16</v>
      </c>
      <c r="AR11" s="137">
        <v>16</v>
      </c>
      <c r="AS11" s="137">
        <v>16</v>
      </c>
      <c r="AT11" s="137">
        <v>15</v>
      </c>
      <c r="AU11" s="137">
        <v>15</v>
      </c>
      <c r="AV11" s="137">
        <v>16</v>
      </c>
      <c r="AW11" s="137">
        <v>16</v>
      </c>
    </row>
    <row r="12" spans="1:49" ht="16" x14ac:dyDescent="0.2">
      <c r="A12" s="132" t="s">
        <v>20</v>
      </c>
      <c r="B12" s="133" t="s">
        <v>92</v>
      </c>
      <c r="C12" s="118">
        <v>5878468</v>
      </c>
      <c r="D12" s="118">
        <v>6449243</v>
      </c>
      <c r="E12" s="118">
        <v>6670458</v>
      </c>
      <c r="F12" s="118">
        <v>6964845</v>
      </c>
      <c r="G12" s="118">
        <v>8560648</v>
      </c>
      <c r="H12" s="118">
        <v>9222390</v>
      </c>
      <c r="I12" s="118">
        <v>8787045</v>
      </c>
      <c r="J12" s="118">
        <v>9025730</v>
      </c>
      <c r="K12" s="118">
        <v>9455542</v>
      </c>
      <c r="L12" s="118">
        <v>8812157</v>
      </c>
      <c r="M12" s="118">
        <v>9262578</v>
      </c>
      <c r="N12" s="118">
        <v>10214185</v>
      </c>
      <c r="O12" s="119"/>
      <c r="P12" s="118"/>
      <c r="Q12" s="134" t="s">
        <v>20</v>
      </c>
      <c r="R12" s="171">
        <v>15.454079625548477</v>
      </c>
      <c r="S12" s="171">
        <v>9.709587600034574</v>
      </c>
      <c r="T12" s="171">
        <v>3.4300924930259269</v>
      </c>
      <c r="U12" s="171">
        <v>4.4132951590430514</v>
      </c>
      <c r="V12" s="171">
        <v>22.912254328703654</v>
      </c>
      <c r="W12" s="171">
        <v>7.7300456694399777</v>
      </c>
      <c r="X12" s="171">
        <v>-4.7205225543487046</v>
      </c>
      <c r="Y12" s="171">
        <v>2.7163284130216736</v>
      </c>
      <c r="Z12" s="171">
        <v>4.7620746465936836</v>
      </c>
      <c r="AA12" s="171">
        <v>-6.8043164527215927</v>
      </c>
      <c r="AB12" s="171">
        <v>5.111359227939305</v>
      </c>
      <c r="AC12" s="171">
        <v>10.273673268932249</v>
      </c>
      <c r="AD12" s="135">
        <v>27</v>
      </c>
      <c r="AE12" s="135">
        <v>25</v>
      </c>
      <c r="AF12" s="135">
        <v>13</v>
      </c>
      <c r="AG12" s="135">
        <v>26</v>
      </c>
      <c r="AH12" s="135">
        <v>18</v>
      </c>
      <c r="AI12" s="135">
        <v>9</v>
      </c>
      <c r="AJ12" s="136"/>
      <c r="AK12" s="117" t="s">
        <v>20</v>
      </c>
      <c r="AL12" s="137">
        <v>8</v>
      </c>
      <c r="AM12" s="137">
        <v>8</v>
      </c>
      <c r="AN12" s="137">
        <v>10</v>
      </c>
      <c r="AO12" s="137">
        <v>10</v>
      </c>
      <c r="AP12" s="137">
        <v>10</v>
      </c>
      <c r="AQ12" s="137">
        <v>10</v>
      </c>
      <c r="AR12" s="137">
        <v>10</v>
      </c>
      <c r="AS12" s="137">
        <v>12</v>
      </c>
      <c r="AT12" s="137">
        <v>12</v>
      </c>
      <c r="AU12" s="137">
        <v>13</v>
      </c>
      <c r="AV12" s="137">
        <v>13</v>
      </c>
      <c r="AW12" s="137">
        <v>13</v>
      </c>
    </row>
    <row r="13" spans="1:49" ht="16" x14ac:dyDescent="0.2">
      <c r="A13" s="132" t="s">
        <v>30</v>
      </c>
      <c r="B13" s="133" t="s">
        <v>93</v>
      </c>
      <c r="C13" s="118">
        <v>5230964</v>
      </c>
      <c r="D13" s="118">
        <v>6143390</v>
      </c>
      <c r="E13" s="118">
        <v>6717039</v>
      </c>
      <c r="F13" s="118">
        <v>8170084</v>
      </c>
      <c r="G13" s="118">
        <v>9875178</v>
      </c>
      <c r="H13" s="118">
        <v>11369284</v>
      </c>
      <c r="I13" s="118">
        <v>12137751</v>
      </c>
      <c r="J13" s="118">
        <v>13252854</v>
      </c>
      <c r="K13" s="118">
        <v>13745216</v>
      </c>
      <c r="L13" s="118">
        <v>14334660</v>
      </c>
      <c r="M13" s="118">
        <v>15022541</v>
      </c>
      <c r="N13" s="118">
        <v>15754652</v>
      </c>
      <c r="O13" s="119"/>
      <c r="P13" s="118"/>
      <c r="Q13" s="134" t="s">
        <v>30</v>
      </c>
      <c r="R13" s="171">
        <v>11.329747317404969</v>
      </c>
      <c r="S13" s="171">
        <v>17.442788747924865</v>
      </c>
      <c r="T13" s="171">
        <v>9.337662105124366</v>
      </c>
      <c r="U13" s="171">
        <v>21.632225151588379</v>
      </c>
      <c r="V13" s="171">
        <v>20.869969023574299</v>
      </c>
      <c r="W13" s="171">
        <v>15.129914620273176</v>
      </c>
      <c r="X13" s="171">
        <v>6.7591503563460886</v>
      </c>
      <c r="Y13" s="171">
        <v>9.1870643910886063</v>
      </c>
      <c r="Z13" s="171">
        <v>3.7151393956350809</v>
      </c>
      <c r="AA13" s="171">
        <v>4.2883574910717925</v>
      </c>
      <c r="AB13" s="171">
        <v>4.7987256063275918</v>
      </c>
      <c r="AC13" s="171">
        <v>4.8734165544963348</v>
      </c>
      <c r="AD13" s="135">
        <v>24</v>
      </c>
      <c r="AE13" s="135">
        <v>10</v>
      </c>
      <c r="AF13" s="135">
        <v>16</v>
      </c>
      <c r="AG13" s="135">
        <v>18</v>
      </c>
      <c r="AH13" s="135">
        <v>22</v>
      </c>
      <c r="AI13" s="135">
        <v>19</v>
      </c>
      <c r="AJ13" s="136"/>
      <c r="AK13" s="117" t="s">
        <v>30</v>
      </c>
      <c r="AL13" s="137">
        <v>10</v>
      </c>
      <c r="AM13" s="137">
        <v>10</v>
      </c>
      <c r="AN13" s="137">
        <v>9</v>
      </c>
      <c r="AO13" s="137">
        <v>9</v>
      </c>
      <c r="AP13" s="137">
        <v>9</v>
      </c>
      <c r="AQ13" s="137">
        <v>8</v>
      </c>
      <c r="AR13" s="137">
        <v>8</v>
      </c>
      <c r="AS13" s="137">
        <v>8</v>
      </c>
      <c r="AT13" s="137">
        <v>8</v>
      </c>
      <c r="AU13" s="137">
        <v>8</v>
      </c>
      <c r="AV13" s="137">
        <v>8</v>
      </c>
      <c r="AW13" s="137">
        <v>8</v>
      </c>
    </row>
    <row r="14" spans="1:49" ht="16" x14ac:dyDescent="0.2">
      <c r="A14" s="132" t="s">
        <v>9</v>
      </c>
      <c r="B14" s="133" t="s">
        <v>94</v>
      </c>
      <c r="C14" s="118">
        <v>2003108</v>
      </c>
      <c r="D14" s="118">
        <v>2350325</v>
      </c>
      <c r="E14" s="118">
        <v>2514517</v>
      </c>
      <c r="F14" s="118">
        <v>2948125</v>
      </c>
      <c r="G14" s="118">
        <v>3412368</v>
      </c>
      <c r="H14" s="118">
        <v>3858927</v>
      </c>
      <c r="I14" s="118">
        <v>4390310</v>
      </c>
      <c r="J14" s="118">
        <v>4715625</v>
      </c>
      <c r="K14" s="118">
        <v>5018955</v>
      </c>
      <c r="L14" s="118">
        <v>6008379</v>
      </c>
      <c r="M14" s="118">
        <v>6290560</v>
      </c>
      <c r="N14" s="118">
        <v>7022347</v>
      </c>
      <c r="O14" s="119"/>
      <c r="P14" s="118"/>
      <c r="Q14" s="134" t="s">
        <v>9</v>
      </c>
      <c r="R14" s="171">
        <v>9.5833486056092987</v>
      </c>
      <c r="S14" s="171">
        <v>17.333913099044086</v>
      </c>
      <c r="T14" s="171">
        <v>6.9859274781147285</v>
      </c>
      <c r="U14" s="171">
        <v>17.244186458075241</v>
      </c>
      <c r="V14" s="171">
        <v>15.747059571761724</v>
      </c>
      <c r="W14" s="171">
        <v>13.086484224444717</v>
      </c>
      <c r="X14" s="171">
        <v>13.770226801388063</v>
      </c>
      <c r="Y14" s="171">
        <v>7.409841218501656</v>
      </c>
      <c r="Z14" s="171">
        <v>6.4324453280317995</v>
      </c>
      <c r="AA14" s="171">
        <v>19.713745191977218</v>
      </c>
      <c r="AB14" s="171">
        <v>4.6964580629817121</v>
      </c>
      <c r="AC14" s="171">
        <v>11.633097848204299</v>
      </c>
      <c r="AD14" s="135">
        <v>9</v>
      </c>
      <c r="AE14" s="135">
        <v>20</v>
      </c>
      <c r="AF14" s="135">
        <v>10</v>
      </c>
      <c r="AG14" s="135">
        <v>1</v>
      </c>
      <c r="AH14" s="135">
        <v>23</v>
      </c>
      <c r="AI14" s="135">
        <v>6</v>
      </c>
      <c r="AJ14" s="136"/>
      <c r="AK14" s="117" t="s">
        <v>9</v>
      </c>
      <c r="AL14" s="137">
        <v>18</v>
      </c>
      <c r="AM14" s="137">
        <v>17</v>
      </c>
      <c r="AN14" s="137">
        <v>17</v>
      </c>
      <c r="AO14" s="137">
        <v>17</v>
      </c>
      <c r="AP14" s="137">
        <v>17</v>
      </c>
      <c r="AQ14" s="137">
        <v>17</v>
      </c>
      <c r="AR14" s="137">
        <v>17</v>
      </c>
      <c r="AS14" s="137">
        <v>17</v>
      </c>
      <c r="AT14" s="137">
        <v>17</v>
      </c>
      <c r="AU14" s="137">
        <v>17</v>
      </c>
      <c r="AV14" s="137">
        <v>17</v>
      </c>
      <c r="AW14" s="137">
        <v>17</v>
      </c>
    </row>
    <row r="15" spans="1:49" ht="16" x14ac:dyDescent="0.2">
      <c r="A15" s="132" t="s">
        <v>28</v>
      </c>
      <c r="B15" s="133" t="s">
        <v>95</v>
      </c>
      <c r="C15" s="118">
        <v>3886763</v>
      </c>
      <c r="D15" s="118">
        <v>4736301</v>
      </c>
      <c r="E15" s="118">
        <v>5016124</v>
      </c>
      <c r="F15" s="118">
        <v>5336866</v>
      </c>
      <c r="G15" s="118">
        <v>5814670</v>
      </c>
      <c r="H15" s="118">
        <v>6708829</v>
      </c>
      <c r="I15" s="118">
        <v>7464696</v>
      </c>
      <c r="J15" s="118">
        <v>8038087</v>
      </c>
      <c r="K15" s="118">
        <v>9078001</v>
      </c>
      <c r="L15" s="118">
        <v>9670681</v>
      </c>
      <c r="M15" s="118">
        <v>10916005</v>
      </c>
      <c r="N15" s="118">
        <v>11203271</v>
      </c>
      <c r="O15" s="119"/>
      <c r="P15" s="118"/>
      <c r="Q15" s="134" t="s">
        <v>28</v>
      </c>
      <c r="R15" s="171">
        <v>11.15616033430673</v>
      </c>
      <c r="S15" s="171">
        <v>21.857211257799868</v>
      </c>
      <c r="T15" s="171">
        <v>5.9080493406141299</v>
      </c>
      <c r="U15" s="171">
        <v>6.3942199196032723</v>
      </c>
      <c r="V15" s="171">
        <v>8.9528948262894268</v>
      </c>
      <c r="W15" s="171">
        <v>15.377639659688347</v>
      </c>
      <c r="X15" s="171">
        <v>11.266750128822789</v>
      </c>
      <c r="Y15" s="171">
        <v>7.6813710832966287</v>
      </c>
      <c r="Z15" s="171">
        <v>12.937331979611578</v>
      </c>
      <c r="AA15" s="171">
        <v>6.5287501069894116</v>
      </c>
      <c r="AB15" s="171">
        <v>12.877314431113994</v>
      </c>
      <c r="AC15" s="171">
        <v>2.6316037781221269</v>
      </c>
      <c r="AD15" s="135">
        <v>19</v>
      </c>
      <c r="AE15" s="135">
        <v>17</v>
      </c>
      <c r="AF15" s="135">
        <v>2</v>
      </c>
      <c r="AG15" s="135">
        <v>13</v>
      </c>
      <c r="AH15" s="135">
        <v>6</v>
      </c>
      <c r="AI15" s="135">
        <v>20</v>
      </c>
      <c r="AJ15" s="136"/>
      <c r="AK15" s="117" t="s">
        <v>28</v>
      </c>
      <c r="AL15" s="137">
        <v>11</v>
      </c>
      <c r="AM15" s="137">
        <v>11</v>
      </c>
      <c r="AN15" s="137">
        <v>12</v>
      </c>
      <c r="AO15" s="137">
        <v>13</v>
      </c>
      <c r="AP15" s="137">
        <v>13</v>
      </c>
      <c r="AQ15" s="137">
        <v>13</v>
      </c>
      <c r="AR15" s="137">
        <v>14</v>
      </c>
      <c r="AS15" s="137">
        <v>13</v>
      </c>
      <c r="AT15" s="137">
        <v>13</v>
      </c>
      <c r="AU15" s="137">
        <v>12</v>
      </c>
      <c r="AV15" s="137">
        <v>11</v>
      </c>
      <c r="AW15" s="137">
        <v>11</v>
      </c>
    </row>
    <row r="16" spans="1:49" ht="16" x14ac:dyDescent="0.2">
      <c r="A16" s="132" t="s">
        <v>29</v>
      </c>
      <c r="B16" s="133" t="s">
        <v>96</v>
      </c>
      <c r="C16" s="118">
        <v>3500612</v>
      </c>
      <c r="D16" s="118">
        <v>4346913</v>
      </c>
      <c r="E16" s="118">
        <v>4278743</v>
      </c>
      <c r="F16" s="118">
        <v>4641113</v>
      </c>
      <c r="G16" s="118">
        <v>5413880</v>
      </c>
      <c r="H16" s="118">
        <v>6005121</v>
      </c>
      <c r="I16" s="118">
        <v>6792784</v>
      </c>
      <c r="J16" s="118">
        <v>7366785</v>
      </c>
      <c r="K16" s="118">
        <v>7579342</v>
      </c>
      <c r="L16" s="118">
        <v>8126296</v>
      </c>
      <c r="M16" s="118">
        <v>8784527</v>
      </c>
      <c r="N16" s="118">
        <v>9591819</v>
      </c>
      <c r="O16" s="119"/>
      <c r="P16" s="118"/>
      <c r="Q16" s="134" t="s">
        <v>29</v>
      </c>
      <c r="R16" s="171">
        <v>16.307245970409291</v>
      </c>
      <c r="S16" s="171">
        <v>24.17580125989398</v>
      </c>
      <c r="T16" s="171">
        <v>-1.5682393459450439</v>
      </c>
      <c r="U16" s="171">
        <v>8.4690760814566381</v>
      </c>
      <c r="V16" s="171">
        <v>16.650467247834744</v>
      </c>
      <c r="W16" s="171">
        <v>10.920836812046076</v>
      </c>
      <c r="X16" s="171">
        <v>13.116521715382579</v>
      </c>
      <c r="Y16" s="171">
        <v>8.4501582856160375</v>
      </c>
      <c r="Z16" s="171">
        <v>2.8853427920049191</v>
      </c>
      <c r="AA16" s="171">
        <v>7.216378413851765</v>
      </c>
      <c r="AB16" s="171">
        <v>8.1000126010669646</v>
      </c>
      <c r="AC16" s="171">
        <v>9.1899313417785677</v>
      </c>
      <c r="AD16" s="135">
        <v>10</v>
      </c>
      <c r="AE16" s="135">
        <v>15</v>
      </c>
      <c r="AF16" s="135">
        <v>19</v>
      </c>
      <c r="AG16" s="135">
        <v>12</v>
      </c>
      <c r="AH16" s="135">
        <v>12</v>
      </c>
      <c r="AI16" s="135">
        <v>12</v>
      </c>
      <c r="AJ16" s="136"/>
      <c r="AK16" s="117" t="s">
        <v>29</v>
      </c>
      <c r="AL16" s="137">
        <v>14</v>
      </c>
      <c r="AM16" s="137">
        <v>14</v>
      </c>
      <c r="AN16" s="137">
        <v>15</v>
      </c>
      <c r="AO16" s="137">
        <v>15</v>
      </c>
      <c r="AP16" s="137">
        <v>15</v>
      </c>
      <c r="AQ16" s="137">
        <v>14</v>
      </c>
      <c r="AR16" s="137">
        <v>15</v>
      </c>
      <c r="AS16" s="137">
        <v>15</v>
      </c>
      <c r="AT16" s="137">
        <v>14</v>
      </c>
      <c r="AU16" s="137">
        <v>14</v>
      </c>
      <c r="AV16" s="137">
        <v>14</v>
      </c>
      <c r="AW16" s="137">
        <v>14</v>
      </c>
    </row>
    <row r="17" spans="1:49" ht="16" x14ac:dyDescent="0.2">
      <c r="A17" s="132" t="s">
        <v>19</v>
      </c>
      <c r="B17" s="133" t="s">
        <v>97</v>
      </c>
      <c r="C17" s="118">
        <v>19333202</v>
      </c>
      <c r="D17" s="118">
        <v>23214306</v>
      </c>
      <c r="E17" s="118">
        <v>22348796</v>
      </c>
      <c r="F17" s="118">
        <v>27187512</v>
      </c>
      <c r="G17" s="118">
        <v>29219113</v>
      </c>
      <c r="H17" s="118">
        <v>32100032</v>
      </c>
      <c r="I17" s="118">
        <v>35942963</v>
      </c>
      <c r="J17" s="118">
        <v>38288043</v>
      </c>
      <c r="K17" s="118">
        <v>37946744</v>
      </c>
      <c r="L17" s="118">
        <v>41889822</v>
      </c>
      <c r="M17" s="118">
        <v>46672269</v>
      </c>
      <c r="N17" s="118">
        <v>49064520</v>
      </c>
      <c r="O17" s="119"/>
      <c r="P17" s="118"/>
      <c r="Q17" s="134" t="s">
        <v>19</v>
      </c>
      <c r="R17" s="171">
        <v>13.60411685312657</v>
      </c>
      <c r="S17" s="171">
        <v>20.074812232345174</v>
      </c>
      <c r="T17" s="171">
        <v>-3.7283475112286357</v>
      </c>
      <c r="U17" s="171">
        <v>21.650902357335045</v>
      </c>
      <c r="V17" s="171">
        <v>7.4725521040689635</v>
      </c>
      <c r="W17" s="171">
        <v>9.8597072402574213</v>
      </c>
      <c r="X17" s="171">
        <v>11.971735729110812</v>
      </c>
      <c r="Y17" s="171">
        <v>6.5244481930997189</v>
      </c>
      <c r="Z17" s="171">
        <v>-0.89139839296565881</v>
      </c>
      <c r="AA17" s="171">
        <v>10.391083883244367</v>
      </c>
      <c r="AB17" s="171">
        <v>11.416727910660484</v>
      </c>
      <c r="AC17" s="171">
        <v>5.125636810158074</v>
      </c>
      <c r="AD17" s="135">
        <v>15</v>
      </c>
      <c r="AE17" s="135">
        <v>23</v>
      </c>
      <c r="AF17" s="135">
        <v>23</v>
      </c>
      <c r="AG17" s="135">
        <v>7</v>
      </c>
      <c r="AH17" s="135">
        <v>7</v>
      </c>
      <c r="AI17" s="135">
        <v>18</v>
      </c>
      <c r="AJ17" s="136"/>
      <c r="AK17" s="117" t="s">
        <v>19</v>
      </c>
      <c r="AL17" s="137">
        <v>2</v>
      </c>
      <c r="AM17" s="137">
        <v>2</v>
      </c>
      <c r="AN17" s="137">
        <v>2</v>
      </c>
      <c r="AO17" s="137">
        <v>2</v>
      </c>
      <c r="AP17" s="137">
        <v>2</v>
      </c>
      <c r="AQ17" s="137">
        <v>2</v>
      </c>
      <c r="AR17" s="137">
        <v>2</v>
      </c>
      <c r="AS17" s="137">
        <v>2</v>
      </c>
      <c r="AT17" s="137">
        <v>2</v>
      </c>
      <c r="AU17" s="137">
        <v>2</v>
      </c>
      <c r="AV17" s="137">
        <v>2</v>
      </c>
      <c r="AW17" s="137">
        <v>2</v>
      </c>
    </row>
    <row r="18" spans="1:49" ht="16" x14ac:dyDescent="0.2">
      <c r="A18" s="132" t="s">
        <v>3</v>
      </c>
      <c r="B18" s="133" t="s">
        <v>98</v>
      </c>
      <c r="C18" s="118">
        <v>3666972</v>
      </c>
      <c r="D18" s="118">
        <v>4182092</v>
      </c>
      <c r="E18" s="118">
        <v>4530125</v>
      </c>
      <c r="F18" s="118">
        <v>5175261</v>
      </c>
      <c r="G18" s="118">
        <v>5728144</v>
      </c>
      <c r="H18" s="118">
        <v>7096207</v>
      </c>
      <c r="I18" s="118">
        <v>8025258</v>
      </c>
      <c r="J18" s="118">
        <v>9067286</v>
      </c>
      <c r="K18" s="118">
        <v>9740022</v>
      </c>
      <c r="L18" s="118">
        <v>10084211</v>
      </c>
      <c r="M18" s="118">
        <v>10257950</v>
      </c>
      <c r="N18" s="118">
        <v>10921386</v>
      </c>
      <c r="O18" s="119"/>
      <c r="P18" s="118"/>
      <c r="Q18" s="134" t="s">
        <v>3</v>
      </c>
      <c r="R18" s="171">
        <v>10.842685913803219</v>
      </c>
      <c r="S18" s="171">
        <v>14.047557494303199</v>
      </c>
      <c r="T18" s="171">
        <v>8.3219833518727082</v>
      </c>
      <c r="U18" s="171">
        <v>14.241019839408398</v>
      </c>
      <c r="V18" s="171">
        <v>10.683190664200314</v>
      </c>
      <c r="W18" s="171">
        <v>23.883181009415956</v>
      </c>
      <c r="X18" s="171">
        <v>13.092219547710492</v>
      </c>
      <c r="Y18" s="171">
        <v>12.984355144719339</v>
      </c>
      <c r="Z18" s="171">
        <v>7.4193755441264386</v>
      </c>
      <c r="AA18" s="171">
        <v>3.5337599853470625</v>
      </c>
      <c r="AB18" s="171">
        <v>1.7228814430796824</v>
      </c>
      <c r="AC18" s="171">
        <v>6.4675300620494314</v>
      </c>
      <c r="AD18" s="135">
        <v>11</v>
      </c>
      <c r="AE18" s="135">
        <v>3</v>
      </c>
      <c r="AF18" s="135">
        <v>7</v>
      </c>
      <c r="AG18" s="135">
        <v>20</v>
      </c>
      <c r="AH18" s="135">
        <v>27</v>
      </c>
      <c r="AI18" s="135">
        <v>14</v>
      </c>
      <c r="AJ18" s="136"/>
      <c r="AK18" s="117" t="s">
        <v>3</v>
      </c>
      <c r="AL18" s="137">
        <v>13</v>
      </c>
      <c r="AM18" s="137">
        <v>15</v>
      </c>
      <c r="AN18" s="137">
        <v>13</v>
      </c>
      <c r="AO18" s="137">
        <v>14</v>
      </c>
      <c r="AP18" s="137">
        <v>14</v>
      </c>
      <c r="AQ18" s="137">
        <v>12</v>
      </c>
      <c r="AR18" s="137">
        <v>12</v>
      </c>
      <c r="AS18" s="137">
        <v>11</v>
      </c>
      <c r="AT18" s="137">
        <v>11</v>
      </c>
      <c r="AU18" s="137">
        <v>11</v>
      </c>
      <c r="AV18" s="137">
        <v>12</v>
      </c>
      <c r="AW18" s="137">
        <v>12</v>
      </c>
    </row>
    <row r="19" spans="1:49" ht="16" x14ac:dyDescent="0.2">
      <c r="A19" s="132" t="s">
        <v>13</v>
      </c>
      <c r="B19" s="133" t="s">
        <v>99</v>
      </c>
      <c r="C19" s="118">
        <v>1677913</v>
      </c>
      <c r="D19" s="118">
        <v>1927353</v>
      </c>
      <c r="E19" s="118">
        <v>2100909</v>
      </c>
      <c r="F19" s="118">
        <v>2525757</v>
      </c>
      <c r="G19" s="118">
        <v>2824624</v>
      </c>
      <c r="H19" s="118">
        <v>3248745</v>
      </c>
      <c r="I19" s="118">
        <v>3787495</v>
      </c>
      <c r="J19" s="118">
        <v>4391932</v>
      </c>
      <c r="K19" s="118">
        <v>4171330</v>
      </c>
      <c r="L19" s="118">
        <v>4724970</v>
      </c>
      <c r="M19" s="118">
        <v>5187127</v>
      </c>
      <c r="N19" s="118">
        <v>5167045</v>
      </c>
      <c r="O19" s="119"/>
      <c r="P19" s="118"/>
      <c r="Q19" s="134" t="s">
        <v>13</v>
      </c>
      <c r="R19" s="171">
        <v>9.4682554957153044</v>
      </c>
      <c r="S19" s="171">
        <v>14.866086620700836</v>
      </c>
      <c r="T19" s="171">
        <v>9.00488908881767</v>
      </c>
      <c r="U19" s="171">
        <v>20.222103860757422</v>
      </c>
      <c r="V19" s="171">
        <v>11.832769344002614</v>
      </c>
      <c r="W19" s="171">
        <v>15.015131217464695</v>
      </c>
      <c r="X19" s="171">
        <v>16.583326792345975</v>
      </c>
      <c r="Y19" s="171">
        <v>15.958753740929033</v>
      </c>
      <c r="Z19" s="171">
        <v>-5.0228919755588191</v>
      </c>
      <c r="AA19" s="171">
        <v>13.272505411942959</v>
      </c>
      <c r="AB19" s="171">
        <v>9.7811626317204201</v>
      </c>
      <c r="AC19" s="171">
        <v>-0.38715072910302517</v>
      </c>
      <c r="AD19" s="135">
        <v>4</v>
      </c>
      <c r="AE19" s="135">
        <v>1</v>
      </c>
      <c r="AF19" s="135">
        <v>25</v>
      </c>
      <c r="AG19" s="135">
        <v>5</v>
      </c>
      <c r="AH19" s="135">
        <v>8</v>
      </c>
      <c r="AI19" s="135">
        <v>24</v>
      </c>
      <c r="AJ19" s="136"/>
      <c r="AK19" s="117" t="s">
        <v>13</v>
      </c>
      <c r="AL19" s="137">
        <v>19</v>
      </c>
      <c r="AM19" s="137">
        <v>19</v>
      </c>
      <c r="AN19" s="137">
        <v>19</v>
      </c>
      <c r="AO19" s="137">
        <v>19</v>
      </c>
      <c r="AP19" s="137">
        <v>19</v>
      </c>
      <c r="AQ19" s="137">
        <v>19</v>
      </c>
      <c r="AR19" s="137">
        <v>19</v>
      </c>
      <c r="AS19" s="137">
        <v>18</v>
      </c>
      <c r="AT19" s="137">
        <v>19</v>
      </c>
      <c r="AU19" s="137">
        <v>19</v>
      </c>
      <c r="AV19" s="137">
        <v>19</v>
      </c>
      <c r="AW19" s="137">
        <v>19</v>
      </c>
    </row>
    <row r="20" spans="1:49" ht="16" x14ac:dyDescent="0.2">
      <c r="A20" s="132" t="s">
        <v>24</v>
      </c>
      <c r="B20" s="133" t="s">
        <v>100</v>
      </c>
      <c r="C20" s="118">
        <v>10085503</v>
      </c>
      <c r="D20" s="118">
        <v>11766970</v>
      </c>
      <c r="E20" s="118">
        <v>12335639</v>
      </c>
      <c r="F20" s="118">
        <v>13870377</v>
      </c>
      <c r="G20" s="118">
        <v>15961798</v>
      </c>
      <c r="H20" s="118">
        <v>17859740</v>
      </c>
      <c r="I20" s="118">
        <v>20758239</v>
      </c>
      <c r="J20" s="118">
        <v>22815805</v>
      </c>
      <c r="K20" s="118">
        <v>24941842</v>
      </c>
      <c r="L20" s="118">
        <v>26152177</v>
      </c>
      <c r="M20" s="118">
        <v>29586341</v>
      </c>
      <c r="N20" s="118">
        <v>30205169</v>
      </c>
      <c r="O20" s="119"/>
      <c r="P20" s="118"/>
      <c r="Q20" s="134" t="s">
        <v>24</v>
      </c>
      <c r="R20" s="171">
        <v>8.8717113693100416</v>
      </c>
      <c r="S20" s="171">
        <v>16.672118386162783</v>
      </c>
      <c r="T20" s="171">
        <v>4.8327564360238773</v>
      </c>
      <c r="U20" s="171">
        <v>12.441495734432561</v>
      </c>
      <c r="V20" s="171">
        <v>15.078328440531941</v>
      </c>
      <c r="W20" s="171">
        <v>11.890527621011127</v>
      </c>
      <c r="X20" s="171">
        <v>16.22923402020411</v>
      </c>
      <c r="Y20" s="171">
        <v>9.912045043897999</v>
      </c>
      <c r="Z20" s="171">
        <v>9.318264247086617</v>
      </c>
      <c r="AA20" s="171">
        <v>4.8526287673540613</v>
      </c>
      <c r="AB20" s="171">
        <v>13.131465116651665</v>
      </c>
      <c r="AC20" s="171">
        <v>2.0916003097510405</v>
      </c>
      <c r="AD20" s="135">
        <v>6</v>
      </c>
      <c r="AE20" s="135">
        <v>9</v>
      </c>
      <c r="AF20" s="135">
        <v>3</v>
      </c>
      <c r="AG20" s="135">
        <v>16</v>
      </c>
      <c r="AH20" s="135">
        <v>5</v>
      </c>
      <c r="AI20" s="135">
        <v>22</v>
      </c>
      <c r="AJ20" s="136"/>
      <c r="AK20" s="117" t="s">
        <v>24</v>
      </c>
      <c r="AL20" s="137">
        <v>5</v>
      </c>
      <c r="AM20" s="137">
        <v>5</v>
      </c>
      <c r="AN20" s="137">
        <v>5</v>
      </c>
      <c r="AO20" s="137">
        <v>5</v>
      </c>
      <c r="AP20" s="137">
        <v>5</v>
      </c>
      <c r="AQ20" s="137">
        <v>5</v>
      </c>
      <c r="AR20" s="137">
        <v>5</v>
      </c>
      <c r="AS20" s="137">
        <v>5</v>
      </c>
      <c r="AT20" s="137">
        <v>5</v>
      </c>
      <c r="AU20" s="137">
        <v>5</v>
      </c>
      <c r="AV20" s="137">
        <v>5</v>
      </c>
      <c r="AW20" s="137">
        <v>4</v>
      </c>
    </row>
    <row r="21" spans="1:49" ht="16" x14ac:dyDescent="0.2">
      <c r="A21" s="132" t="s">
        <v>14</v>
      </c>
      <c r="B21" s="133" t="s">
        <v>101</v>
      </c>
      <c r="C21" s="118">
        <v>5415683</v>
      </c>
      <c r="D21" s="118">
        <v>6208668</v>
      </c>
      <c r="E21" s="118">
        <v>6866445</v>
      </c>
      <c r="F21" s="118">
        <v>8411014</v>
      </c>
      <c r="G21" s="118">
        <v>9925874</v>
      </c>
      <c r="H21" s="118">
        <v>10601777</v>
      </c>
      <c r="I21" s="118">
        <v>11708614</v>
      </c>
      <c r="J21" s="118">
        <v>12659801</v>
      </c>
      <c r="K21" s="118">
        <v>12840228</v>
      </c>
      <c r="L21" s="118">
        <v>13798504</v>
      </c>
      <c r="M21" s="118">
        <v>14466357</v>
      </c>
      <c r="N21" s="118">
        <v>13156981</v>
      </c>
      <c r="O21" s="119"/>
      <c r="P21" s="118"/>
      <c r="Q21" s="134" t="s">
        <v>14</v>
      </c>
      <c r="R21" s="171">
        <v>11.339832100560399</v>
      </c>
      <c r="S21" s="171">
        <v>14.642382133518517</v>
      </c>
      <c r="T21" s="171">
        <v>10.594494664556064</v>
      </c>
      <c r="U21" s="171">
        <v>22.494449456742171</v>
      </c>
      <c r="V21" s="171">
        <v>18.010432511466522</v>
      </c>
      <c r="W21" s="171">
        <v>6.8095061452522865</v>
      </c>
      <c r="X21" s="171">
        <v>10.440108295052797</v>
      </c>
      <c r="Y21" s="171">
        <v>8.1238223413975454</v>
      </c>
      <c r="Z21" s="171">
        <v>1.4251961780441968</v>
      </c>
      <c r="AA21" s="171">
        <v>7.4630762008275786</v>
      </c>
      <c r="AB21" s="171">
        <v>4.8400391810590415</v>
      </c>
      <c r="AC21" s="171">
        <v>-9.051179920418118</v>
      </c>
      <c r="AD21" s="135">
        <v>21</v>
      </c>
      <c r="AE21" s="135">
        <v>16</v>
      </c>
      <c r="AF21" s="135">
        <v>22</v>
      </c>
      <c r="AG21" s="135">
        <v>11</v>
      </c>
      <c r="AH21" s="135">
        <v>21</v>
      </c>
      <c r="AI21" s="135">
        <v>25</v>
      </c>
      <c r="AJ21" s="136"/>
      <c r="AK21" s="117" t="s">
        <v>14</v>
      </c>
      <c r="AL21" s="137">
        <v>9</v>
      </c>
      <c r="AM21" s="137">
        <v>9</v>
      </c>
      <c r="AN21" s="137">
        <v>8</v>
      </c>
      <c r="AO21" s="137">
        <v>8</v>
      </c>
      <c r="AP21" s="137">
        <v>8</v>
      </c>
      <c r="AQ21" s="137">
        <v>9</v>
      </c>
      <c r="AR21" s="137">
        <v>9</v>
      </c>
      <c r="AS21" s="137">
        <v>9</v>
      </c>
      <c r="AT21" s="137">
        <v>9</v>
      </c>
      <c r="AU21" s="137">
        <v>9</v>
      </c>
      <c r="AV21" s="137">
        <v>9</v>
      </c>
      <c r="AW21" s="137">
        <v>9</v>
      </c>
    </row>
    <row r="22" spans="1:49" ht="16" x14ac:dyDescent="0.2">
      <c r="A22" s="132" t="s">
        <v>10</v>
      </c>
      <c r="B22" s="133" t="s">
        <v>102</v>
      </c>
      <c r="C22" s="118">
        <v>1176107</v>
      </c>
      <c r="D22" s="118">
        <v>1402557</v>
      </c>
      <c r="E22" s="118">
        <v>1587308</v>
      </c>
      <c r="F22" s="118">
        <v>1919739</v>
      </c>
      <c r="G22" s="118">
        <v>2088225</v>
      </c>
      <c r="H22" s="118">
        <v>2395316</v>
      </c>
      <c r="I22" s="118">
        <v>2676757</v>
      </c>
      <c r="J22" s="118">
        <v>2979359</v>
      </c>
      <c r="K22" s="118">
        <v>3222823</v>
      </c>
      <c r="L22" s="118">
        <v>3289342</v>
      </c>
      <c r="M22" s="118">
        <v>3802431</v>
      </c>
      <c r="N22" s="118">
        <v>4487129</v>
      </c>
      <c r="O22" s="119"/>
      <c r="P22" s="118"/>
      <c r="Q22" s="134" t="s">
        <v>10</v>
      </c>
      <c r="R22" s="171">
        <v>10.021010604461811</v>
      </c>
      <c r="S22" s="171">
        <v>19.254200510667818</v>
      </c>
      <c r="T22" s="171">
        <v>13.172441476531782</v>
      </c>
      <c r="U22" s="171">
        <v>20.943068390003706</v>
      </c>
      <c r="V22" s="171">
        <v>8.7765055562240448</v>
      </c>
      <c r="W22" s="171">
        <v>14.705838690754103</v>
      </c>
      <c r="X22" s="171">
        <v>11.749639713507531</v>
      </c>
      <c r="Y22" s="171">
        <v>11.304799053481517</v>
      </c>
      <c r="Z22" s="171">
        <v>8.1716906220431937</v>
      </c>
      <c r="AA22" s="171">
        <v>2.0639979297653044</v>
      </c>
      <c r="AB22" s="171">
        <v>15.598530040354586</v>
      </c>
      <c r="AC22" s="171">
        <v>18.006848776480091</v>
      </c>
      <c r="AD22" s="135">
        <v>17</v>
      </c>
      <c r="AE22" s="135">
        <v>8</v>
      </c>
      <c r="AF22" s="135">
        <v>6</v>
      </c>
      <c r="AG22" s="135">
        <v>22</v>
      </c>
      <c r="AH22" s="135">
        <v>3</v>
      </c>
      <c r="AI22" s="135">
        <v>2</v>
      </c>
      <c r="AJ22" s="136"/>
      <c r="AK22" s="117" t="s">
        <v>10</v>
      </c>
      <c r="AL22" s="137">
        <v>23</v>
      </c>
      <c r="AM22" s="137">
        <v>22</v>
      </c>
      <c r="AN22" s="137">
        <v>22</v>
      </c>
      <c r="AO22" s="137">
        <v>22</v>
      </c>
      <c r="AP22" s="137">
        <v>22</v>
      </c>
      <c r="AQ22" s="137">
        <v>22</v>
      </c>
      <c r="AR22" s="137">
        <v>22</v>
      </c>
      <c r="AS22" s="137">
        <v>21</v>
      </c>
      <c r="AT22" s="137">
        <v>20</v>
      </c>
      <c r="AU22" s="137">
        <v>21</v>
      </c>
      <c r="AV22" s="137">
        <v>20</v>
      </c>
      <c r="AW22" s="137">
        <v>20</v>
      </c>
    </row>
    <row r="23" spans="1:49" ht="16" x14ac:dyDescent="0.2">
      <c r="A23" s="132" t="s">
        <v>21</v>
      </c>
      <c r="B23" s="133" t="s">
        <v>103</v>
      </c>
      <c r="C23" s="118">
        <v>15671287</v>
      </c>
      <c r="D23" s="118">
        <v>17835539</v>
      </c>
      <c r="E23" s="118">
        <v>19100299</v>
      </c>
      <c r="F23" s="118">
        <v>23001955</v>
      </c>
      <c r="G23" s="118">
        <v>25154566</v>
      </c>
      <c r="H23" s="118">
        <v>25412310</v>
      </c>
      <c r="I23" s="118">
        <v>31645900</v>
      </c>
      <c r="J23" s="118">
        <v>31886537</v>
      </c>
      <c r="K23" s="118">
        <v>33033993</v>
      </c>
      <c r="L23" s="118">
        <v>31813343</v>
      </c>
      <c r="M23" s="118">
        <v>32570081</v>
      </c>
      <c r="N23" s="118">
        <v>27393720</v>
      </c>
      <c r="O23" s="119"/>
      <c r="P23" s="118"/>
      <c r="Q23" s="134" t="s">
        <v>21</v>
      </c>
      <c r="R23" s="171">
        <v>5.8515067876179216</v>
      </c>
      <c r="S23" s="171">
        <v>13.810301604456598</v>
      </c>
      <c r="T23" s="171">
        <v>7.0912350896712439</v>
      </c>
      <c r="U23" s="171">
        <v>20.42719854804367</v>
      </c>
      <c r="V23" s="171">
        <v>9.3583827983317001</v>
      </c>
      <c r="W23" s="171">
        <v>1.0246410134843842</v>
      </c>
      <c r="X23" s="171">
        <v>24.529804649793753</v>
      </c>
      <c r="Y23" s="171">
        <v>0.76040498137199819</v>
      </c>
      <c r="Z23" s="171">
        <v>3.5985594798205955</v>
      </c>
      <c r="AA23" s="171">
        <v>-3.6951330709551256</v>
      </c>
      <c r="AB23" s="171">
        <v>2.3786811716077771</v>
      </c>
      <c r="AC23" s="171">
        <v>-15.892993941280032</v>
      </c>
      <c r="AD23" s="135">
        <v>2</v>
      </c>
      <c r="AE23" s="135">
        <v>26</v>
      </c>
      <c r="AF23" s="135">
        <v>17</v>
      </c>
      <c r="AG23" s="135">
        <v>25</v>
      </c>
      <c r="AH23" s="135">
        <v>26</v>
      </c>
      <c r="AI23" s="135">
        <v>27</v>
      </c>
      <c r="AJ23" s="136"/>
      <c r="AK23" s="117" t="s">
        <v>21</v>
      </c>
      <c r="AL23" s="137">
        <v>3</v>
      </c>
      <c r="AM23" s="137">
        <v>3</v>
      </c>
      <c r="AN23" s="137">
        <v>3</v>
      </c>
      <c r="AO23" s="137">
        <v>3</v>
      </c>
      <c r="AP23" s="137">
        <v>3</v>
      </c>
      <c r="AQ23" s="137">
        <v>3</v>
      </c>
      <c r="AR23" s="137">
        <v>3</v>
      </c>
      <c r="AS23" s="137">
        <v>3</v>
      </c>
      <c r="AT23" s="137">
        <v>3</v>
      </c>
      <c r="AU23" s="137">
        <v>3</v>
      </c>
      <c r="AV23" s="137">
        <v>3</v>
      </c>
      <c r="AW23" s="137">
        <v>5</v>
      </c>
    </row>
    <row r="24" spans="1:49" ht="16" x14ac:dyDescent="0.2">
      <c r="A24" s="132" t="s">
        <v>12</v>
      </c>
      <c r="B24" s="133" t="s">
        <v>104</v>
      </c>
      <c r="C24" s="118">
        <v>2006233</v>
      </c>
      <c r="D24" s="118">
        <v>2256485</v>
      </c>
      <c r="E24" s="118">
        <v>2417496</v>
      </c>
      <c r="F24" s="118">
        <v>2842084</v>
      </c>
      <c r="G24" s="118">
        <v>3178452</v>
      </c>
      <c r="H24" s="118">
        <v>3690518</v>
      </c>
      <c r="I24" s="118">
        <v>4033477</v>
      </c>
      <c r="J24" s="118">
        <v>4389455</v>
      </c>
      <c r="K24" s="118">
        <v>4526455</v>
      </c>
      <c r="L24" s="118">
        <v>4936767</v>
      </c>
      <c r="M24" s="118">
        <v>5190110</v>
      </c>
      <c r="N24" s="118">
        <v>5672110</v>
      </c>
      <c r="O24" s="119"/>
      <c r="P24" s="118"/>
      <c r="Q24" s="134" t="s">
        <v>12</v>
      </c>
      <c r="R24" s="171">
        <v>4.844003865085722</v>
      </c>
      <c r="S24" s="171">
        <v>12.473725634061438</v>
      </c>
      <c r="T24" s="171">
        <v>7.1354784100049473</v>
      </c>
      <c r="U24" s="171">
        <v>17.563131438480141</v>
      </c>
      <c r="V24" s="171">
        <v>11.835258915640768</v>
      </c>
      <c r="W24" s="171">
        <v>16.110546895155252</v>
      </c>
      <c r="X24" s="171">
        <v>9.2929773002055516</v>
      </c>
      <c r="Y24" s="171">
        <v>8.8255864605153214</v>
      </c>
      <c r="Z24" s="171">
        <v>3.1211164028336125</v>
      </c>
      <c r="AA24" s="171">
        <v>9.0647537642592368</v>
      </c>
      <c r="AB24" s="171">
        <v>5.1317593072551348</v>
      </c>
      <c r="AC24" s="171">
        <v>9.2868937267225569</v>
      </c>
      <c r="AD24" s="135">
        <v>23</v>
      </c>
      <c r="AE24" s="135">
        <v>12</v>
      </c>
      <c r="AF24" s="135">
        <v>18</v>
      </c>
      <c r="AG24" s="135">
        <v>10</v>
      </c>
      <c r="AH24" s="135">
        <v>17</v>
      </c>
      <c r="AI24" s="135">
        <v>11</v>
      </c>
      <c r="AJ24" s="136"/>
      <c r="AK24" s="117" t="s">
        <v>12</v>
      </c>
      <c r="AL24" s="137">
        <v>17</v>
      </c>
      <c r="AM24" s="137">
        <v>18</v>
      </c>
      <c r="AN24" s="137">
        <v>18</v>
      </c>
      <c r="AO24" s="137">
        <v>18</v>
      </c>
      <c r="AP24" s="137">
        <v>18</v>
      </c>
      <c r="AQ24" s="137">
        <v>18</v>
      </c>
      <c r="AR24" s="137">
        <v>18</v>
      </c>
      <c r="AS24" s="137">
        <v>19</v>
      </c>
      <c r="AT24" s="137">
        <v>18</v>
      </c>
      <c r="AU24" s="137">
        <v>18</v>
      </c>
      <c r="AV24" s="137">
        <v>18</v>
      </c>
      <c r="AW24" s="137">
        <v>18</v>
      </c>
    </row>
    <row r="25" spans="1:49" ht="16" x14ac:dyDescent="0.2">
      <c r="A25" s="138" t="s">
        <v>26</v>
      </c>
      <c r="B25" s="133" t="s">
        <v>105</v>
      </c>
      <c r="C25" s="118">
        <v>12257685</v>
      </c>
      <c r="D25" s="118">
        <v>14825154</v>
      </c>
      <c r="E25" s="118">
        <v>15086670</v>
      </c>
      <c r="F25" s="118">
        <v>17914431</v>
      </c>
      <c r="G25" s="118">
        <v>19468934</v>
      </c>
      <c r="H25" s="118">
        <v>21378208</v>
      </c>
      <c r="I25" s="118">
        <v>24060565</v>
      </c>
      <c r="J25" s="118">
        <v>25854212</v>
      </c>
      <c r="K25" s="118">
        <v>27125892</v>
      </c>
      <c r="L25" s="118">
        <v>30385773</v>
      </c>
      <c r="M25" s="118">
        <v>31933423</v>
      </c>
      <c r="N25" s="118">
        <v>34804646</v>
      </c>
      <c r="O25" s="119"/>
      <c r="P25" s="118"/>
      <c r="Q25" s="134" t="s">
        <v>26</v>
      </c>
      <c r="R25" s="171">
        <v>3.7617434384755732</v>
      </c>
      <c r="S25" s="171">
        <v>20.945790334798133</v>
      </c>
      <c r="T25" s="171">
        <v>1.7640019118857042</v>
      </c>
      <c r="U25" s="171">
        <v>18.743440401360935</v>
      </c>
      <c r="V25" s="171">
        <v>8.6773785893618403</v>
      </c>
      <c r="W25" s="171">
        <v>9.8067721632833162</v>
      </c>
      <c r="X25" s="171">
        <v>12.547155495914343</v>
      </c>
      <c r="Y25" s="171">
        <v>7.4547168780118023</v>
      </c>
      <c r="Z25" s="171">
        <v>4.9186569677698966</v>
      </c>
      <c r="AA25" s="171">
        <v>12.017599273786095</v>
      </c>
      <c r="AB25" s="171">
        <v>5.0933375958544858</v>
      </c>
      <c r="AC25" s="171">
        <v>8.9912785109194324</v>
      </c>
      <c r="AD25" s="135">
        <v>14</v>
      </c>
      <c r="AE25" s="135">
        <v>19</v>
      </c>
      <c r="AF25" s="135">
        <v>12</v>
      </c>
      <c r="AG25" s="135">
        <v>6</v>
      </c>
      <c r="AH25" s="135">
        <v>19</v>
      </c>
      <c r="AI25" s="135">
        <v>13</v>
      </c>
      <c r="AJ25" s="136"/>
      <c r="AK25" s="117" t="s">
        <v>26</v>
      </c>
      <c r="AL25" s="137">
        <v>4</v>
      </c>
      <c r="AM25" s="137">
        <v>4</v>
      </c>
      <c r="AN25" s="137">
        <v>4</v>
      </c>
      <c r="AO25" s="137">
        <v>4</v>
      </c>
      <c r="AP25" s="137">
        <v>4</v>
      </c>
      <c r="AQ25" s="137">
        <v>4</v>
      </c>
      <c r="AR25" s="137">
        <v>4</v>
      </c>
      <c r="AS25" s="137">
        <v>4</v>
      </c>
      <c r="AT25" s="137">
        <v>4</v>
      </c>
      <c r="AU25" s="137">
        <v>4</v>
      </c>
      <c r="AV25" s="137">
        <v>4</v>
      </c>
      <c r="AW25" s="137">
        <v>3</v>
      </c>
    </row>
    <row r="26" spans="1:49" ht="16" x14ac:dyDescent="0.2">
      <c r="A26" s="132" t="s">
        <v>4</v>
      </c>
      <c r="B26" s="133" t="s">
        <v>106</v>
      </c>
      <c r="C26" s="118">
        <v>1441555</v>
      </c>
      <c r="D26" s="118">
        <v>1674607</v>
      </c>
      <c r="E26" s="118">
        <v>1783230</v>
      </c>
      <c r="F26" s="118">
        <v>2181943</v>
      </c>
      <c r="G26" s="118">
        <v>2594488</v>
      </c>
      <c r="H26" s="118">
        <v>2623796</v>
      </c>
      <c r="I26" s="118">
        <v>2754548</v>
      </c>
      <c r="J26" s="118">
        <v>3006652</v>
      </c>
      <c r="K26" s="118">
        <v>3149100</v>
      </c>
      <c r="L26" s="118">
        <v>3138605</v>
      </c>
      <c r="M26" s="118">
        <v>3270647</v>
      </c>
      <c r="N26" s="118">
        <v>3302057</v>
      </c>
      <c r="O26" s="119"/>
      <c r="P26" s="118"/>
      <c r="Q26" s="134" t="s">
        <v>4</v>
      </c>
      <c r="R26" s="171">
        <v>8.1675989810197969</v>
      </c>
      <c r="S26" s="171">
        <v>16.166708866467118</v>
      </c>
      <c r="T26" s="171">
        <v>6.4864771256778475</v>
      </c>
      <c r="U26" s="171">
        <v>22.359033887944911</v>
      </c>
      <c r="V26" s="171">
        <v>18.907230848835187</v>
      </c>
      <c r="W26" s="171">
        <v>1.1296255754507323</v>
      </c>
      <c r="X26" s="171">
        <v>4.9833142515652851</v>
      </c>
      <c r="Y26" s="171">
        <v>9.1522819714886072</v>
      </c>
      <c r="Z26" s="171">
        <v>4.7377614702333259</v>
      </c>
      <c r="AA26" s="171">
        <v>-0.33326982312407161</v>
      </c>
      <c r="AB26" s="171">
        <v>4.2070282816729199</v>
      </c>
      <c r="AC26" s="171">
        <v>0.96036044244456331</v>
      </c>
      <c r="AD26" s="135">
        <v>25</v>
      </c>
      <c r="AE26" s="135">
        <v>11</v>
      </c>
      <c r="AF26" s="135">
        <v>14</v>
      </c>
      <c r="AG26" s="135">
        <v>24</v>
      </c>
      <c r="AH26" s="135">
        <v>24</v>
      </c>
      <c r="AI26" s="135">
        <v>23</v>
      </c>
      <c r="AJ26" s="136"/>
      <c r="AK26" s="117" t="s">
        <v>4</v>
      </c>
      <c r="AL26" s="137">
        <v>20</v>
      </c>
      <c r="AM26" s="137">
        <v>20</v>
      </c>
      <c r="AN26" s="137">
        <v>20</v>
      </c>
      <c r="AO26" s="137">
        <v>20</v>
      </c>
      <c r="AP26" s="137">
        <v>20</v>
      </c>
      <c r="AQ26" s="137">
        <v>20</v>
      </c>
      <c r="AR26" s="137">
        <v>20</v>
      </c>
      <c r="AS26" s="137">
        <v>20</v>
      </c>
      <c r="AT26" s="137">
        <v>21</v>
      </c>
      <c r="AU26" s="137">
        <v>22</v>
      </c>
      <c r="AV26" s="137">
        <v>22</v>
      </c>
      <c r="AW26" s="137">
        <v>22</v>
      </c>
    </row>
    <row r="27" spans="1:49" ht="16" x14ac:dyDescent="0.2">
      <c r="A27" s="138" t="s">
        <v>6</v>
      </c>
      <c r="B27" s="133" t="s">
        <v>107</v>
      </c>
      <c r="C27" s="118">
        <v>269158</v>
      </c>
      <c r="D27" s="118">
        <v>300763</v>
      </c>
      <c r="E27" s="118">
        <v>350981</v>
      </c>
      <c r="F27" s="118">
        <v>410891</v>
      </c>
      <c r="G27" s="118">
        <v>421492</v>
      </c>
      <c r="H27" s="118">
        <v>460232</v>
      </c>
      <c r="I27" s="118">
        <v>479880</v>
      </c>
      <c r="J27" s="118">
        <v>548539</v>
      </c>
      <c r="K27" s="118">
        <v>648602</v>
      </c>
      <c r="L27" s="118">
        <v>713103</v>
      </c>
      <c r="M27" s="118">
        <v>778452</v>
      </c>
      <c r="N27" s="118">
        <v>798726</v>
      </c>
      <c r="O27" s="119"/>
      <c r="P27" s="118"/>
      <c r="Q27" s="134" t="s">
        <v>6</v>
      </c>
      <c r="R27" s="171">
        <v>21.574756202770629</v>
      </c>
      <c r="S27" s="171">
        <v>11.742173741817075</v>
      </c>
      <c r="T27" s="171">
        <v>16.696867633319258</v>
      </c>
      <c r="U27" s="171">
        <v>17.069300047580917</v>
      </c>
      <c r="V27" s="171">
        <v>2.5800029691572801</v>
      </c>
      <c r="W27" s="171">
        <v>9.1911590255568285</v>
      </c>
      <c r="X27" s="171">
        <v>4.2691512106937335</v>
      </c>
      <c r="Y27" s="171">
        <v>14.307535217137612</v>
      </c>
      <c r="Z27" s="171">
        <v>18.241729393899075</v>
      </c>
      <c r="AA27" s="171">
        <v>9.9446193505416289</v>
      </c>
      <c r="AB27" s="171">
        <v>9.164033807177919</v>
      </c>
      <c r="AC27" s="171">
        <v>2.6043995005472498</v>
      </c>
      <c r="AD27" s="135">
        <v>26</v>
      </c>
      <c r="AE27" s="135">
        <v>2</v>
      </c>
      <c r="AF27" s="135">
        <v>1</v>
      </c>
      <c r="AG27" s="135">
        <v>8</v>
      </c>
      <c r="AH27" s="135">
        <v>9</v>
      </c>
      <c r="AI27" s="135">
        <v>21</v>
      </c>
      <c r="AJ27" s="136"/>
      <c r="AK27" s="117" t="s">
        <v>6</v>
      </c>
      <c r="AL27" s="137">
        <v>27</v>
      </c>
      <c r="AM27" s="137">
        <v>27</v>
      </c>
      <c r="AN27" s="137">
        <v>27</v>
      </c>
      <c r="AO27" s="137">
        <v>27</v>
      </c>
      <c r="AP27" s="137">
        <v>27</v>
      </c>
      <c r="AQ27" s="137">
        <v>27</v>
      </c>
      <c r="AR27" s="137">
        <v>27</v>
      </c>
      <c r="AS27" s="137">
        <v>27</v>
      </c>
      <c r="AT27" s="137">
        <v>27</v>
      </c>
      <c r="AU27" s="137">
        <v>26</v>
      </c>
      <c r="AV27" s="137">
        <v>26</v>
      </c>
      <c r="AW27" s="137">
        <v>27</v>
      </c>
    </row>
    <row r="28" spans="1:49" ht="16" x14ac:dyDescent="0.2">
      <c r="A28" s="138" t="s">
        <v>25</v>
      </c>
      <c r="B28" s="133" t="s">
        <v>108</v>
      </c>
      <c r="C28" s="118">
        <v>6822626</v>
      </c>
      <c r="D28" s="118">
        <v>7943663</v>
      </c>
      <c r="E28" s="118">
        <v>8528362</v>
      </c>
      <c r="F28" s="118">
        <v>10366270</v>
      </c>
      <c r="G28" s="118">
        <v>12514406</v>
      </c>
      <c r="H28" s="118">
        <v>12719389</v>
      </c>
      <c r="I28" s="118">
        <v>14010836</v>
      </c>
      <c r="J28" s="118">
        <v>15769833</v>
      </c>
      <c r="K28" s="118">
        <v>16071048</v>
      </c>
      <c r="L28" s="118">
        <v>16927387</v>
      </c>
      <c r="M28" s="118">
        <v>19380960</v>
      </c>
      <c r="N28" s="118">
        <v>21390582</v>
      </c>
      <c r="O28" s="119"/>
      <c r="P28" s="118"/>
      <c r="Q28" s="134" t="s">
        <v>25</v>
      </c>
      <c r="R28" s="171">
        <v>10.599186063382016</v>
      </c>
      <c r="S28" s="171">
        <v>16.431165946953552</v>
      </c>
      <c r="T28" s="171">
        <v>7.3605715650324033</v>
      </c>
      <c r="U28" s="171">
        <v>21.5505392477477</v>
      </c>
      <c r="V28" s="171">
        <v>20.722362045364441</v>
      </c>
      <c r="W28" s="171">
        <v>1.6379762651139718</v>
      </c>
      <c r="X28" s="171">
        <v>10.153372933243876</v>
      </c>
      <c r="Y28" s="171">
        <v>12.554547066284982</v>
      </c>
      <c r="Z28" s="171">
        <v>1.91007095636333</v>
      </c>
      <c r="AA28" s="171">
        <v>5.3284577334346883</v>
      </c>
      <c r="AB28" s="171">
        <v>14.494694308105549</v>
      </c>
      <c r="AC28" s="171">
        <v>10.369052926170831</v>
      </c>
      <c r="AD28" s="135">
        <v>22</v>
      </c>
      <c r="AE28" s="135">
        <v>5</v>
      </c>
      <c r="AF28" s="135">
        <v>21</v>
      </c>
      <c r="AG28" s="135">
        <v>15</v>
      </c>
      <c r="AH28" s="135">
        <v>4</v>
      </c>
      <c r="AI28" s="135">
        <v>8</v>
      </c>
      <c r="AJ28" s="136"/>
      <c r="AK28" s="117" t="s">
        <v>25</v>
      </c>
      <c r="AL28" s="137">
        <v>7</v>
      </c>
      <c r="AM28" s="137">
        <v>7</v>
      </c>
      <c r="AN28" s="137">
        <v>7</v>
      </c>
      <c r="AO28" s="137">
        <v>7</v>
      </c>
      <c r="AP28" s="137">
        <v>7</v>
      </c>
      <c r="AQ28" s="137">
        <v>7</v>
      </c>
      <c r="AR28" s="137">
        <v>7</v>
      </c>
      <c r="AS28" s="137">
        <v>7</v>
      </c>
      <c r="AT28" s="137">
        <v>7</v>
      </c>
      <c r="AU28" s="137">
        <v>7</v>
      </c>
      <c r="AV28" s="137">
        <v>7</v>
      </c>
      <c r="AW28" s="137">
        <v>7</v>
      </c>
    </row>
    <row r="29" spans="1:49" ht="16" x14ac:dyDescent="0.2">
      <c r="A29" s="132" t="s">
        <v>22</v>
      </c>
      <c r="B29" s="133" t="s">
        <v>109</v>
      </c>
      <c r="C29" s="118">
        <v>63192390</v>
      </c>
      <c r="D29" s="118">
        <v>74373238</v>
      </c>
      <c r="E29" s="118">
        <v>58664936</v>
      </c>
      <c r="F29" s="118">
        <v>92316756</v>
      </c>
      <c r="G29" s="118">
        <v>107726893</v>
      </c>
      <c r="H29" s="118">
        <v>109013538</v>
      </c>
      <c r="I29" s="118">
        <v>121912220</v>
      </c>
      <c r="J29" s="118">
        <v>122836141</v>
      </c>
      <c r="K29" s="118">
        <v>125990235</v>
      </c>
      <c r="L29" s="118">
        <v>125867880</v>
      </c>
      <c r="M29" s="118">
        <v>132259466</v>
      </c>
      <c r="N29" s="118">
        <v>139810491</v>
      </c>
      <c r="O29" s="119"/>
      <c r="P29" s="118"/>
      <c r="Q29" s="134" t="s">
        <v>22</v>
      </c>
      <c r="R29" s="171">
        <v>9.3512514707308156</v>
      </c>
      <c r="S29" s="171">
        <v>17.693345670261884</v>
      </c>
      <c r="T29" s="171">
        <v>-21.120906420667072</v>
      </c>
      <c r="U29" s="171">
        <v>57.362749019277892</v>
      </c>
      <c r="V29" s="171">
        <v>16.692676029473997</v>
      </c>
      <c r="W29" s="171">
        <v>1.1943582184255508</v>
      </c>
      <c r="X29" s="171">
        <v>11.832183632091642</v>
      </c>
      <c r="Y29" s="171">
        <v>0.75785757982260726</v>
      </c>
      <c r="Z29" s="171">
        <v>2.5677247545573767</v>
      </c>
      <c r="AA29" s="171">
        <v>-9.7114669244013907E-2</v>
      </c>
      <c r="AB29" s="171">
        <v>5.0780119598423434</v>
      </c>
      <c r="AC29" s="171">
        <v>5.7092510867993385</v>
      </c>
      <c r="AD29" s="135">
        <v>16</v>
      </c>
      <c r="AE29" s="135">
        <v>27</v>
      </c>
      <c r="AF29" s="135">
        <v>20</v>
      </c>
      <c r="AG29" s="135">
        <v>23</v>
      </c>
      <c r="AH29" s="135">
        <v>20</v>
      </c>
      <c r="AI29" s="135">
        <v>16</v>
      </c>
      <c r="AJ29" s="136"/>
      <c r="AK29" s="117" t="s">
        <v>22</v>
      </c>
      <c r="AL29" s="137">
        <v>1</v>
      </c>
      <c r="AM29" s="137">
        <v>1</v>
      </c>
      <c r="AN29" s="137">
        <v>1</v>
      </c>
      <c r="AO29" s="137">
        <v>1</v>
      </c>
      <c r="AP29" s="137">
        <v>1</v>
      </c>
      <c r="AQ29" s="137">
        <v>1</v>
      </c>
      <c r="AR29" s="137">
        <v>1</v>
      </c>
      <c r="AS29" s="137">
        <v>1</v>
      </c>
      <c r="AT29" s="137">
        <v>1</v>
      </c>
      <c r="AU29" s="137">
        <v>1</v>
      </c>
      <c r="AV29" s="137">
        <v>1</v>
      </c>
      <c r="AW29" s="137">
        <v>1</v>
      </c>
    </row>
    <row r="30" spans="1:49" ht="16" x14ac:dyDescent="0.2">
      <c r="A30" s="132" t="s">
        <v>16</v>
      </c>
      <c r="B30" s="133" t="s">
        <v>110</v>
      </c>
      <c r="C30" s="118">
        <v>1204150</v>
      </c>
      <c r="D30" s="118">
        <v>1340654</v>
      </c>
      <c r="E30" s="118">
        <v>1431625</v>
      </c>
      <c r="F30" s="118">
        <v>1851549</v>
      </c>
      <c r="G30" s="118">
        <v>1998490</v>
      </c>
      <c r="H30" s="118">
        <v>2301428</v>
      </c>
      <c r="I30" s="118">
        <v>2551093</v>
      </c>
      <c r="J30" s="118">
        <v>2731999</v>
      </c>
      <c r="K30" s="118">
        <v>2917660</v>
      </c>
      <c r="L30" s="118">
        <v>2978717</v>
      </c>
      <c r="M30" s="118">
        <v>3201570</v>
      </c>
      <c r="N30" s="118">
        <v>3506242</v>
      </c>
      <c r="O30" s="119"/>
      <c r="P30" s="118"/>
      <c r="Q30" s="134" t="s">
        <v>16</v>
      </c>
      <c r="R30" s="171">
        <v>5.0150656916482461</v>
      </c>
      <c r="S30" s="171">
        <v>11.336129219781599</v>
      </c>
      <c r="T30" s="171">
        <v>6.7855688343152032</v>
      </c>
      <c r="U30" s="171">
        <v>29.331982886579944</v>
      </c>
      <c r="V30" s="171">
        <v>7.9361118717355073</v>
      </c>
      <c r="W30" s="171">
        <v>15.158344550135361</v>
      </c>
      <c r="X30" s="171">
        <v>10.848264642647965</v>
      </c>
      <c r="Y30" s="171">
        <v>7.0913134095856201</v>
      </c>
      <c r="Z30" s="171">
        <v>6.7957931170545827</v>
      </c>
      <c r="AA30" s="171">
        <v>2.0926701534791592</v>
      </c>
      <c r="AB30" s="171">
        <v>7.4815096566743344</v>
      </c>
      <c r="AC30" s="171">
        <v>9.5163310500785627</v>
      </c>
      <c r="AD30" s="135">
        <v>20</v>
      </c>
      <c r="AE30" s="135">
        <v>22</v>
      </c>
      <c r="AF30" s="135">
        <v>8</v>
      </c>
      <c r="AG30" s="135">
        <v>21</v>
      </c>
      <c r="AH30" s="135">
        <v>14</v>
      </c>
      <c r="AI30" s="135">
        <v>10</v>
      </c>
      <c r="AJ30" s="136"/>
      <c r="AK30" s="117" t="s">
        <v>16</v>
      </c>
      <c r="AL30" s="137">
        <v>22</v>
      </c>
      <c r="AM30" s="137">
        <v>23</v>
      </c>
      <c r="AN30" s="137">
        <v>23</v>
      </c>
      <c r="AO30" s="137">
        <v>23</v>
      </c>
      <c r="AP30" s="137">
        <v>23</v>
      </c>
      <c r="AQ30" s="137">
        <v>23</v>
      </c>
      <c r="AR30" s="137">
        <v>23</v>
      </c>
      <c r="AS30" s="137">
        <v>23</v>
      </c>
      <c r="AT30" s="137">
        <v>23</v>
      </c>
      <c r="AU30" s="137">
        <v>23</v>
      </c>
      <c r="AV30" s="137">
        <v>23</v>
      </c>
      <c r="AW30" s="137">
        <v>21</v>
      </c>
    </row>
    <row r="31" spans="1:49" ht="16" x14ac:dyDescent="0.2">
      <c r="A31" s="139" t="s">
        <v>7</v>
      </c>
      <c r="B31" s="140" t="s">
        <v>111</v>
      </c>
      <c r="C31" s="118">
        <v>788431</v>
      </c>
      <c r="D31" s="118">
        <v>915703</v>
      </c>
      <c r="E31" s="118">
        <v>938135</v>
      </c>
      <c r="F31" s="118">
        <v>1120112</v>
      </c>
      <c r="G31" s="118">
        <v>1270238</v>
      </c>
      <c r="H31" s="118">
        <v>1491367</v>
      </c>
      <c r="I31" s="118">
        <v>1679017</v>
      </c>
      <c r="J31" s="118">
        <v>1894719</v>
      </c>
      <c r="K31" s="118">
        <v>2059228</v>
      </c>
      <c r="L31" s="118">
        <v>2361603</v>
      </c>
      <c r="M31" s="118">
        <v>2536402</v>
      </c>
      <c r="N31" s="118">
        <v>2859919</v>
      </c>
      <c r="O31" s="141"/>
      <c r="P31" s="142"/>
      <c r="Q31" s="143" t="s">
        <v>7</v>
      </c>
      <c r="R31" s="172">
        <v>9.1593921982624273</v>
      </c>
      <c r="S31" s="172">
        <v>16.142439858402312</v>
      </c>
      <c r="T31" s="172">
        <v>2.4497025782377113</v>
      </c>
      <c r="U31" s="172">
        <v>19.397741263251021</v>
      </c>
      <c r="V31" s="172">
        <v>13.402766866170523</v>
      </c>
      <c r="W31" s="172">
        <v>17.408469908788749</v>
      </c>
      <c r="X31" s="172">
        <v>12.582415998208351</v>
      </c>
      <c r="Y31" s="172">
        <v>12.846921740518402</v>
      </c>
      <c r="Z31" s="172">
        <v>8.682501204664117</v>
      </c>
      <c r="AA31" s="172">
        <v>14.683900957057695</v>
      </c>
      <c r="AB31" s="172">
        <v>7.401709770863274</v>
      </c>
      <c r="AC31" s="172">
        <v>12.754957613185924</v>
      </c>
      <c r="AD31" s="144">
        <v>13</v>
      </c>
      <c r="AE31" s="144">
        <v>4</v>
      </c>
      <c r="AF31" s="144">
        <v>5</v>
      </c>
      <c r="AG31" s="144">
        <v>4</v>
      </c>
      <c r="AH31" s="144">
        <v>15</v>
      </c>
      <c r="AI31" s="144">
        <v>4</v>
      </c>
      <c r="AJ31" s="136"/>
      <c r="AK31" s="121" t="s">
        <v>7</v>
      </c>
      <c r="AL31" s="145">
        <v>24</v>
      </c>
      <c r="AM31" s="145">
        <v>24</v>
      </c>
      <c r="AN31" s="145">
        <v>24</v>
      </c>
      <c r="AO31" s="145">
        <v>24</v>
      </c>
      <c r="AP31" s="145">
        <v>24</v>
      </c>
      <c r="AQ31" s="145">
        <v>24</v>
      </c>
      <c r="AR31" s="145">
        <v>24</v>
      </c>
      <c r="AS31" s="145">
        <v>24</v>
      </c>
      <c r="AT31" s="145">
        <v>24</v>
      </c>
      <c r="AU31" s="145">
        <v>24</v>
      </c>
      <c r="AV31" s="145">
        <v>24</v>
      </c>
      <c r="AW31" s="145">
        <v>24</v>
      </c>
    </row>
    <row r="32" spans="1:49" ht="16" x14ac:dyDescent="0.2">
      <c r="A32" s="146" t="s">
        <v>124</v>
      </c>
      <c r="B32" s="147"/>
      <c r="C32" s="148">
        <v>186476971</v>
      </c>
      <c r="D32" s="148">
        <v>219876664</v>
      </c>
      <c r="E32" s="148">
        <v>208843820</v>
      </c>
      <c r="F32" s="148">
        <v>270435633</v>
      </c>
      <c r="G32" s="148">
        <v>307373507</v>
      </c>
      <c r="H32" s="148">
        <v>326259732</v>
      </c>
      <c r="I32" s="148">
        <v>368713127</v>
      </c>
      <c r="J32" s="148">
        <v>388057145</v>
      </c>
      <c r="K32" s="148">
        <v>399062247</v>
      </c>
      <c r="L32" s="148">
        <v>415285662</v>
      </c>
      <c r="M32" s="148">
        <v>445653316</v>
      </c>
      <c r="N32" s="148">
        <v>465024168</v>
      </c>
      <c r="O32" s="149"/>
      <c r="P32" s="142"/>
      <c r="Q32" s="150" t="s">
        <v>32</v>
      </c>
      <c r="R32" s="151">
        <v>8.381511861909253</v>
      </c>
      <c r="S32" s="151">
        <v>17.910894209022743</v>
      </c>
      <c r="T32" s="151">
        <v>-5.0177421283779333</v>
      </c>
      <c r="U32" s="151">
        <v>29.491805407505002</v>
      </c>
      <c r="V32" s="151">
        <v>13.658656438961202</v>
      </c>
      <c r="W32" s="151">
        <v>6.1443893406206929</v>
      </c>
      <c r="X32" s="151">
        <v>13.012146715059526</v>
      </c>
      <c r="Y32" s="151">
        <v>5.246359997375416</v>
      </c>
      <c r="Z32" s="151">
        <v>2.8359488136727951</v>
      </c>
      <c r="AA32" s="151">
        <v>4.0653845664333055</v>
      </c>
      <c r="AB32" s="151">
        <v>7.3124735040816402</v>
      </c>
      <c r="AC32" s="151">
        <v>4.3466190656595405</v>
      </c>
      <c r="AD32" s="136"/>
      <c r="AE32" s="152"/>
      <c r="AF32" s="153"/>
      <c r="AG32" s="136"/>
      <c r="AH32" s="136"/>
      <c r="AI32" s="136"/>
      <c r="AJ32" s="136"/>
      <c r="AK32" s="118"/>
      <c r="AL32" s="117"/>
      <c r="AM32" s="154"/>
      <c r="AN32" s="154"/>
      <c r="AO32" s="154"/>
      <c r="AP32" s="154"/>
      <c r="AQ32" s="154"/>
    </row>
    <row r="33" spans="1:43" ht="16" x14ac:dyDescent="0.2">
      <c r="A33" s="155" t="s">
        <v>112</v>
      </c>
      <c r="B33" s="155"/>
      <c r="C33" s="170">
        <v>6.5732969246910383E-2</v>
      </c>
      <c r="D33" s="170">
        <v>6.7424863240602928E-2</v>
      </c>
      <c r="E33" s="170">
        <v>7.223900616259557E-2</v>
      </c>
      <c r="F33" s="170">
        <v>6.6242864526657994E-2</v>
      </c>
      <c r="G33" s="170">
        <v>6.3339661866173777E-2</v>
      </c>
      <c r="H33" s="170">
        <v>6.5525119722712216E-2</v>
      </c>
      <c r="I33" s="170">
        <v>6.5255515028083064E-2</v>
      </c>
      <c r="J33" s="170">
        <v>6.6624754454656418E-2</v>
      </c>
      <c r="K33" s="170">
        <v>6.7974087260627286E-2</v>
      </c>
      <c r="L33" s="170">
        <v>7.3168365249267869E-2</v>
      </c>
      <c r="M33" s="170">
        <v>7.1655302122782816E-2</v>
      </c>
      <c r="N33" s="170">
        <v>7.4844811076571829E-2</v>
      </c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8"/>
      <c r="AK33" s="117"/>
      <c r="AL33" s="117"/>
      <c r="AM33" s="117"/>
      <c r="AN33" s="117"/>
      <c r="AO33" s="117"/>
      <c r="AP33" s="117"/>
      <c r="AQ33" s="117"/>
    </row>
    <row r="35" spans="1:43" x14ac:dyDescent="0.15">
      <c r="A35" s="76" t="s">
        <v>134</v>
      </c>
    </row>
    <row r="36" spans="1:43" x14ac:dyDescent="0.15"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43" x14ac:dyDescent="0.15">
      <c r="C37" s="10"/>
      <c r="D37" s="10"/>
      <c r="E37" s="10"/>
      <c r="F37" s="10"/>
      <c r="G37" s="10"/>
      <c r="H37" s="10"/>
    </row>
  </sheetData>
  <mergeCells count="1">
    <mergeCell ref="A2:N2"/>
  </mergeCells>
  <phoneticPr fontId="22" type="noConversion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35"/>
  <sheetViews>
    <sheetView topLeftCell="J1" workbookViewId="0">
      <selection activeCell="Y6" sqref="Y6"/>
    </sheetView>
  </sheetViews>
  <sheetFormatPr baseColWidth="10" defaultColWidth="8.83203125" defaultRowHeight="13" x14ac:dyDescent="0.15"/>
  <cols>
    <col min="1" max="1" width="18.1640625" style="13" bestFit="1" customWidth="1"/>
    <col min="2" max="2" width="13.5" style="13" bestFit="1" customWidth="1"/>
    <col min="3" max="3" width="12.5" style="13" bestFit="1" customWidth="1"/>
    <col min="4" max="4" width="14.5" style="13" bestFit="1" customWidth="1"/>
    <col min="5" max="5" width="17" style="13" bestFit="1" customWidth="1"/>
    <col min="6" max="6" width="14.6640625" style="13" bestFit="1" customWidth="1"/>
    <col min="7" max="7" width="19.5" style="13" bestFit="1" customWidth="1"/>
    <col min="8" max="8" width="18" style="13" bestFit="1" customWidth="1"/>
    <col min="9" max="9" width="19.6640625" style="13" bestFit="1" customWidth="1"/>
    <col min="10" max="10" width="15.6640625" style="13" bestFit="1" customWidth="1"/>
    <col min="11" max="11" width="23.5" style="13" bestFit="1" customWidth="1"/>
    <col min="12" max="12" width="15.5" style="13" bestFit="1" customWidth="1"/>
    <col min="13" max="13" width="16" style="13" bestFit="1" customWidth="1"/>
    <col min="14" max="14" width="11.1640625" style="13" bestFit="1" customWidth="1"/>
    <col min="15" max="15" width="9.33203125" style="13" bestFit="1" customWidth="1"/>
    <col min="16" max="16384" width="8.83203125" style="13"/>
  </cols>
  <sheetData>
    <row r="1" spans="1:27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</row>
    <row r="2" spans="1:27" s="4" customFormat="1" ht="14" x14ac:dyDescent="0.15">
      <c r="A2" s="4" t="s">
        <v>37</v>
      </c>
      <c r="B2" s="4" t="s">
        <v>33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51</v>
      </c>
      <c r="L2" s="4" t="s">
        <v>49</v>
      </c>
      <c r="M2" s="4" t="s">
        <v>34</v>
      </c>
      <c r="N2" s="5" t="s">
        <v>50</v>
      </c>
      <c r="O2" s="6" t="s">
        <v>36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" x14ac:dyDescent="0.15">
      <c r="A3" s="15" t="s">
        <v>0</v>
      </c>
      <c r="B3" s="16">
        <v>1135990</v>
      </c>
      <c r="C3" s="16">
        <v>53127</v>
      </c>
      <c r="D3" s="16">
        <v>102095</v>
      </c>
      <c r="E3" s="16">
        <v>1165509</v>
      </c>
      <c r="F3" s="16">
        <v>2825202</v>
      </c>
      <c r="G3" s="16">
        <v>307453</v>
      </c>
      <c r="H3" s="16">
        <v>400921</v>
      </c>
      <c r="I3" s="16">
        <v>80935</v>
      </c>
      <c r="J3" s="16">
        <v>285593</v>
      </c>
      <c r="K3" s="16">
        <v>418967</v>
      </c>
      <c r="L3" s="16">
        <v>465208</v>
      </c>
      <c r="M3" s="16">
        <v>1341461</v>
      </c>
      <c r="N3" s="16">
        <v>7274887</v>
      </c>
      <c r="O3" s="17">
        <v>2004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4" x14ac:dyDescent="0.15">
      <c r="A4" s="15" t="s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6">
        <v>257212</v>
      </c>
      <c r="O4" s="17">
        <v>2004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4" x14ac:dyDescent="0.15">
      <c r="A5" s="15" t="s">
        <v>2</v>
      </c>
      <c r="B5" s="18">
        <v>0</v>
      </c>
      <c r="C5" s="16">
        <v>21754</v>
      </c>
      <c r="D5" s="16">
        <v>59962</v>
      </c>
      <c r="E5" s="16">
        <v>709827</v>
      </c>
      <c r="F5" s="16">
        <v>1331332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6">
        <v>54635</v>
      </c>
      <c r="M5" s="16">
        <v>435129</v>
      </c>
      <c r="N5" s="16">
        <v>2612640</v>
      </c>
      <c r="O5" s="17">
        <v>2004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4" x14ac:dyDescent="0.15">
      <c r="A6" s="15" t="s">
        <v>3</v>
      </c>
      <c r="B6" s="16">
        <v>11610</v>
      </c>
      <c r="C6" s="16">
        <v>23639</v>
      </c>
      <c r="D6" s="16">
        <v>20933</v>
      </c>
      <c r="E6" s="16">
        <v>370925</v>
      </c>
      <c r="F6" s="16">
        <v>1017155</v>
      </c>
      <c r="G6" s="16">
        <v>131301</v>
      </c>
      <c r="H6" s="16">
        <v>240805</v>
      </c>
      <c r="I6" s="16">
        <v>64361</v>
      </c>
      <c r="J6" s="16">
        <v>283091</v>
      </c>
      <c r="K6" s="16">
        <v>297597</v>
      </c>
      <c r="L6" s="16">
        <v>328537</v>
      </c>
      <c r="M6" s="16">
        <v>632970</v>
      </c>
      <c r="N6" s="16">
        <v>2405769</v>
      </c>
      <c r="O6" s="17">
        <v>2004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4" x14ac:dyDescent="0.15">
      <c r="A7" s="15" t="s">
        <v>4</v>
      </c>
      <c r="B7" s="16">
        <v>1057534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6">
        <v>1057534</v>
      </c>
      <c r="O7" s="17">
        <v>2004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4" x14ac:dyDescent="0.15">
      <c r="A8" s="15" t="s">
        <v>5</v>
      </c>
      <c r="B8" s="18">
        <v>0</v>
      </c>
      <c r="C8" s="18">
        <v>15</v>
      </c>
      <c r="D8" s="16">
        <v>1551</v>
      </c>
      <c r="E8" s="18">
        <v>4</v>
      </c>
      <c r="F8" s="16">
        <v>129899</v>
      </c>
      <c r="G8" s="16">
        <v>16583</v>
      </c>
      <c r="H8" s="16">
        <v>78280</v>
      </c>
      <c r="I8" s="16">
        <v>3905</v>
      </c>
      <c r="J8" s="18">
        <v>0</v>
      </c>
      <c r="K8" s="16">
        <v>31131</v>
      </c>
      <c r="L8" s="16">
        <v>7506</v>
      </c>
      <c r="M8" s="16">
        <v>45446</v>
      </c>
      <c r="N8" s="16">
        <v>184420</v>
      </c>
      <c r="O8" s="17">
        <v>2004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4" x14ac:dyDescent="0.15">
      <c r="A9" s="15" t="s">
        <v>6</v>
      </c>
      <c r="B9" s="16">
        <v>11267</v>
      </c>
      <c r="C9" s="18">
        <v>0</v>
      </c>
      <c r="D9" s="18">
        <v>60</v>
      </c>
      <c r="E9" s="16">
        <v>11882</v>
      </c>
      <c r="F9" s="16">
        <v>120054</v>
      </c>
      <c r="G9" s="16">
        <v>15759</v>
      </c>
      <c r="H9" s="16">
        <v>81837</v>
      </c>
      <c r="I9" s="16">
        <v>1246</v>
      </c>
      <c r="J9" s="16">
        <v>1601</v>
      </c>
      <c r="K9" s="16">
        <v>19611</v>
      </c>
      <c r="L9" s="16">
        <v>13173</v>
      </c>
      <c r="M9" s="16">
        <v>35133</v>
      </c>
      <c r="N9" s="16">
        <v>150919</v>
      </c>
      <c r="O9" s="17">
        <v>2004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4" x14ac:dyDescent="0.15">
      <c r="A10" s="15" t="s">
        <v>7</v>
      </c>
      <c r="B10" s="16">
        <v>55579</v>
      </c>
      <c r="C10" s="16">
        <v>7719</v>
      </c>
      <c r="D10" s="16">
        <v>19589</v>
      </c>
      <c r="E10" s="16">
        <v>72872</v>
      </c>
      <c r="F10" s="16">
        <v>226761</v>
      </c>
      <c r="G10" s="16">
        <v>143809</v>
      </c>
      <c r="H10" s="18">
        <v>0</v>
      </c>
      <c r="I10" s="16">
        <v>11422</v>
      </c>
      <c r="J10" s="18">
        <v>901</v>
      </c>
      <c r="K10" s="16">
        <v>70629</v>
      </c>
      <c r="L10" s="16">
        <v>61357</v>
      </c>
      <c r="M10" s="16">
        <v>192783</v>
      </c>
      <c r="N10" s="16">
        <v>606392</v>
      </c>
      <c r="O10" s="17">
        <v>2004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4" x14ac:dyDescent="0.15">
      <c r="A11" s="15" t="s">
        <v>8</v>
      </c>
      <c r="B11" s="16">
        <v>425599</v>
      </c>
      <c r="C11" s="16">
        <v>64923</v>
      </c>
      <c r="D11" s="16">
        <v>278792</v>
      </c>
      <c r="E11" s="16">
        <v>4391628</v>
      </c>
      <c r="F11" s="16">
        <v>8697953</v>
      </c>
      <c r="G11" s="16">
        <v>2636604</v>
      </c>
      <c r="H11" s="16">
        <v>2651421</v>
      </c>
      <c r="I11" s="16">
        <v>285104</v>
      </c>
      <c r="J11" s="16">
        <v>782150</v>
      </c>
      <c r="K11" s="16">
        <v>2244574</v>
      </c>
      <c r="L11" s="16">
        <v>2010466</v>
      </c>
      <c r="M11" s="16">
        <v>4263642</v>
      </c>
      <c r="N11" s="16">
        <v>20133001</v>
      </c>
      <c r="O11" s="17">
        <v>2004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4" x14ac:dyDescent="0.15">
      <c r="A12" s="15" t="s">
        <v>9</v>
      </c>
      <c r="B12" s="16">
        <v>24765</v>
      </c>
      <c r="C12" s="16">
        <v>1172</v>
      </c>
      <c r="D12" s="16">
        <v>14221</v>
      </c>
      <c r="E12" s="16">
        <v>175400</v>
      </c>
      <c r="F12" s="16">
        <v>519511</v>
      </c>
      <c r="G12" s="16">
        <v>188920</v>
      </c>
      <c r="H12" s="16">
        <v>136435</v>
      </c>
      <c r="I12" s="16">
        <v>17508</v>
      </c>
      <c r="J12" s="16">
        <v>9559</v>
      </c>
      <c r="K12" s="16">
        <v>167088</v>
      </c>
      <c r="L12" s="16">
        <v>99475</v>
      </c>
      <c r="M12" s="16">
        <v>357315</v>
      </c>
      <c r="N12" s="16">
        <v>1191859</v>
      </c>
      <c r="O12" s="17">
        <v>2004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4" x14ac:dyDescent="0.15">
      <c r="A13" s="15" t="s">
        <v>10</v>
      </c>
      <c r="B13" s="18">
        <v>0</v>
      </c>
      <c r="C13" s="16">
        <v>1216</v>
      </c>
      <c r="D13" s="18">
        <v>726</v>
      </c>
      <c r="E13" s="16">
        <v>113368</v>
      </c>
      <c r="F13" s="16">
        <v>368338</v>
      </c>
      <c r="G13" s="16">
        <v>134191</v>
      </c>
      <c r="H13" s="16">
        <v>130639</v>
      </c>
      <c r="I13" s="16">
        <v>13796</v>
      </c>
      <c r="J13" s="18">
        <v>250</v>
      </c>
      <c r="K13" s="16">
        <v>89462</v>
      </c>
      <c r="L13" s="16">
        <v>84752</v>
      </c>
      <c r="M13" s="16">
        <v>193314</v>
      </c>
      <c r="N13" s="16">
        <v>761714</v>
      </c>
      <c r="O13" s="17">
        <v>2004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4" x14ac:dyDescent="0.15">
      <c r="A14" s="15" t="s">
        <v>11</v>
      </c>
      <c r="B14" s="16">
        <v>39758</v>
      </c>
      <c r="C14" s="16">
        <v>29893</v>
      </c>
      <c r="D14" s="16">
        <v>2417</v>
      </c>
      <c r="E14" s="16">
        <v>489391</v>
      </c>
      <c r="F14" s="16">
        <v>1285890</v>
      </c>
      <c r="G14" s="16">
        <v>453942</v>
      </c>
      <c r="H14" s="16">
        <v>386389</v>
      </c>
      <c r="I14" s="16">
        <v>42644</v>
      </c>
      <c r="J14" s="16">
        <v>1605</v>
      </c>
      <c r="K14" s="16">
        <v>401309</v>
      </c>
      <c r="L14" s="16">
        <v>376726</v>
      </c>
      <c r="M14" s="16">
        <v>770007</v>
      </c>
      <c r="N14" s="16">
        <v>2994081</v>
      </c>
      <c r="O14" s="17">
        <v>2004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4" x14ac:dyDescent="0.15">
      <c r="A15" s="15" t="s">
        <v>12</v>
      </c>
      <c r="B15" s="18">
        <v>0</v>
      </c>
      <c r="C15" s="18">
        <v>214</v>
      </c>
      <c r="D15" s="16">
        <v>48728</v>
      </c>
      <c r="E15" s="16">
        <v>424804</v>
      </c>
      <c r="F15" s="16">
        <v>780405</v>
      </c>
      <c r="G15" s="16">
        <v>190310</v>
      </c>
      <c r="H15" s="16">
        <v>223120</v>
      </c>
      <c r="I15" s="16">
        <v>19537</v>
      </c>
      <c r="J15" s="16">
        <v>202361</v>
      </c>
      <c r="K15" s="16">
        <v>145076</v>
      </c>
      <c r="L15" s="16">
        <v>115331</v>
      </c>
      <c r="M15" s="16">
        <v>25147</v>
      </c>
      <c r="N15" s="16">
        <v>1394630</v>
      </c>
      <c r="O15" s="17">
        <v>2004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4" x14ac:dyDescent="0.15">
      <c r="A16" s="15" t="s">
        <v>13</v>
      </c>
      <c r="B16" s="18">
        <v>0</v>
      </c>
      <c r="C16" s="16">
        <v>1387</v>
      </c>
      <c r="D16" s="16">
        <v>6322</v>
      </c>
      <c r="E16" s="16">
        <v>253038</v>
      </c>
      <c r="F16" s="16">
        <v>491732</v>
      </c>
      <c r="G16" s="16">
        <v>146709</v>
      </c>
      <c r="H16" s="16">
        <v>185608</v>
      </c>
      <c r="I16" s="16">
        <v>21710</v>
      </c>
      <c r="J16" s="16">
        <v>4466</v>
      </c>
      <c r="K16" s="16">
        <v>133239</v>
      </c>
      <c r="L16" s="16">
        <v>116642</v>
      </c>
      <c r="M16" s="16">
        <v>275426</v>
      </c>
      <c r="N16" s="16">
        <v>1144547</v>
      </c>
      <c r="O16" s="17">
        <v>2004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4" x14ac:dyDescent="0.15">
      <c r="A17" s="15" t="s">
        <v>14</v>
      </c>
      <c r="B17" s="16">
        <v>110611</v>
      </c>
      <c r="C17" s="18">
        <v>22</v>
      </c>
      <c r="D17" s="16">
        <v>26438</v>
      </c>
      <c r="E17" s="16">
        <v>483715</v>
      </c>
      <c r="F17" s="16">
        <v>1906654</v>
      </c>
      <c r="G17" s="16">
        <v>600924</v>
      </c>
      <c r="H17" s="16">
        <v>652653</v>
      </c>
      <c r="I17" s="16">
        <v>44555</v>
      </c>
      <c r="J17" s="16">
        <v>137849</v>
      </c>
      <c r="K17" s="16">
        <v>470673</v>
      </c>
      <c r="L17" s="16">
        <v>412720</v>
      </c>
      <c r="M17" s="16">
        <v>726911</v>
      </c>
      <c r="N17" s="16">
        <v>3667071</v>
      </c>
      <c r="O17" s="17">
        <v>2004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4" x14ac:dyDescent="0.15">
      <c r="A18" s="15" t="s">
        <v>15</v>
      </c>
      <c r="B18" s="16">
        <v>153504</v>
      </c>
      <c r="C18" s="18">
        <v>50</v>
      </c>
      <c r="D18" s="16">
        <v>9798</v>
      </c>
      <c r="E18" s="16">
        <v>225668</v>
      </c>
      <c r="F18" s="16">
        <v>516771</v>
      </c>
      <c r="G18" s="16">
        <v>181865</v>
      </c>
      <c r="H18" s="16">
        <v>113093</v>
      </c>
      <c r="I18" s="16">
        <v>11758</v>
      </c>
      <c r="J18" s="16">
        <v>15702</v>
      </c>
      <c r="K18" s="16">
        <v>96254</v>
      </c>
      <c r="L18" s="16">
        <v>57832</v>
      </c>
      <c r="M18" s="16">
        <v>9668</v>
      </c>
      <c r="N18" s="16">
        <v>973291</v>
      </c>
      <c r="O18" s="17">
        <v>2004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4" x14ac:dyDescent="0.15">
      <c r="A19" s="15" t="s">
        <v>16</v>
      </c>
      <c r="B19" s="16">
        <v>22482</v>
      </c>
      <c r="C19" s="16">
        <v>9038</v>
      </c>
      <c r="D19" s="16">
        <v>70440</v>
      </c>
      <c r="E19" s="16">
        <v>190448</v>
      </c>
      <c r="F19" s="16">
        <v>486901</v>
      </c>
      <c r="G19" s="16">
        <v>79161</v>
      </c>
      <c r="H19" s="16">
        <v>142511</v>
      </c>
      <c r="I19" s="16">
        <v>9756</v>
      </c>
      <c r="J19" s="16">
        <v>232222</v>
      </c>
      <c r="K19" s="16">
        <v>23251</v>
      </c>
      <c r="L19" s="16">
        <v>80379</v>
      </c>
      <c r="M19" s="16">
        <v>13326</v>
      </c>
      <c r="N19" s="16">
        <v>873013</v>
      </c>
      <c r="O19" s="17">
        <v>2004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4" x14ac:dyDescent="0.15">
      <c r="A20" s="15" t="s">
        <v>17</v>
      </c>
      <c r="B20" s="16">
        <v>74479</v>
      </c>
      <c r="C20" s="16">
        <v>21932</v>
      </c>
      <c r="D20" s="16">
        <v>99701</v>
      </c>
      <c r="E20" s="16">
        <v>2035795</v>
      </c>
      <c r="F20" s="16">
        <v>2341751</v>
      </c>
      <c r="G20" s="16">
        <v>660581</v>
      </c>
      <c r="H20" s="16">
        <v>680973</v>
      </c>
      <c r="I20" s="16">
        <v>103838</v>
      </c>
      <c r="J20" s="16">
        <v>178137</v>
      </c>
      <c r="K20" s="16">
        <v>718222</v>
      </c>
      <c r="L20" s="16">
        <v>666610</v>
      </c>
      <c r="M20" s="16">
        <v>1892527</v>
      </c>
      <c r="N20" s="16">
        <v>7132795</v>
      </c>
      <c r="O20" s="17">
        <v>2004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4" x14ac:dyDescent="0.15">
      <c r="A21" s="15" t="s">
        <v>18</v>
      </c>
      <c r="B21" s="16">
        <v>1385129</v>
      </c>
      <c r="C21" s="16">
        <v>499630</v>
      </c>
      <c r="D21" s="16">
        <v>314030</v>
      </c>
      <c r="E21" s="16">
        <v>24208276</v>
      </c>
      <c r="F21" s="16">
        <v>27221070</v>
      </c>
      <c r="G21" s="16">
        <v>9477577</v>
      </c>
      <c r="H21" s="16">
        <v>5560576</v>
      </c>
      <c r="I21" s="16">
        <v>1045862</v>
      </c>
      <c r="J21" s="16">
        <v>1267775</v>
      </c>
      <c r="K21" s="16">
        <v>9869279</v>
      </c>
      <c r="L21" s="16">
        <v>10229665</v>
      </c>
      <c r="M21" s="16">
        <v>12006944</v>
      </c>
      <c r="N21" s="16">
        <v>75928080</v>
      </c>
      <c r="O21" s="17">
        <v>2004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4" x14ac:dyDescent="0.15">
      <c r="A22" s="15" t="s">
        <v>19</v>
      </c>
      <c r="B22" s="16">
        <v>299769</v>
      </c>
      <c r="C22" s="16">
        <v>193798</v>
      </c>
      <c r="D22" s="16">
        <v>208473</v>
      </c>
      <c r="E22" s="16">
        <v>3756109</v>
      </c>
      <c r="F22" s="16">
        <v>4043308</v>
      </c>
      <c r="G22" s="16">
        <v>993101</v>
      </c>
      <c r="H22" s="16">
        <v>1148499</v>
      </c>
      <c r="I22" s="16">
        <v>360267</v>
      </c>
      <c r="J22" s="16">
        <v>101048</v>
      </c>
      <c r="K22" s="16">
        <v>1440392</v>
      </c>
      <c r="L22" s="16">
        <v>1785991</v>
      </c>
      <c r="M22" s="16">
        <v>2934318</v>
      </c>
      <c r="N22" s="16">
        <v>13221765</v>
      </c>
      <c r="O22" s="17">
        <v>2004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4" x14ac:dyDescent="0.15">
      <c r="A23" s="15" t="s">
        <v>20</v>
      </c>
      <c r="B23" s="16">
        <v>40481</v>
      </c>
      <c r="C23" s="16">
        <v>20800</v>
      </c>
      <c r="D23" s="16">
        <v>6848</v>
      </c>
      <c r="E23" s="16">
        <v>1339498</v>
      </c>
      <c r="F23" s="16">
        <v>1397273</v>
      </c>
      <c r="G23" s="16">
        <v>792587</v>
      </c>
      <c r="H23" s="16">
        <v>234931</v>
      </c>
      <c r="I23" s="16">
        <v>63928</v>
      </c>
      <c r="J23" s="16">
        <v>21145</v>
      </c>
      <c r="K23" s="16">
        <v>284681</v>
      </c>
      <c r="L23" s="16">
        <v>341244</v>
      </c>
      <c r="M23" s="16">
        <v>522525</v>
      </c>
      <c r="N23" s="16">
        <v>3732003</v>
      </c>
      <c r="O23" s="17">
        <v>2004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4" x14ac:dyDescent="0.15">
      <c r="A24" s="15" t="s">
        <v>21</v>
      </c>
      <c r="B24" s="16">
        <v>176245</v>
      </c>
      <c r="C24" s="16">
        <v>95126</v>
      </c>
      <c r="D24" s="16">
        <v>16115</v>
      </c>
      <c r="E24" s="16">
        <v>3267980</v>
      </c>
      <c r="F24" s="16">
        <v>5290718</v>
      </c>
      <c r="G24" s="16">
        <v>1746089</v>
      </c>
      <c r="H24" s="16">
        <v>934295</v>
      </c>
      <c r="I24" s="16">
        <v>266536</v>
      </c>
      <c r="J24" s="16">
        <v>304212</v>
      </c>
      <c r="K24" s="16">
        <v>2039586</v>
      </c>
      <c r="L24" s="16">
        <v>2034383</v>
      </c>
      <c r="M24" s="16">
        <v>2171277</v>
      </c>
      <c r="N24" s="16">
        <v>13051843</v>
      </c>
      <c r="O24" s="17">
        <v>2004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4" x14ac:dyDescent="0.15">
      <c r="A25" s="15" t="s">
        <v>22</v>
      </c>
      <c r="B25" s="16">
        <v>868634</v>
      </c>
      <c r="C25" s="16">
        <v>189906</v>
      </c>
      <c r="D25" s="16">
        <v>82594</v>
      </c>
      <c r="E25" s="16">
        <v>15844689</v>
      </c>
      <c r="F25" s="16">
        <v>16489772</v>
      </c>
      <c r="G25" s="16">
        <v>5945801</v>
      </c>
      <c r="H25" s="16">
        <v>3242851</v>
      </c>
      <c r="I25" s="16">
        <v>355131</v>
      </c>
      <c r="J25" s="16">
        <v>841369</v>
      </c>
      <c r="K25" s="16">
        <v>6104620</v>
      </c>
      <c r="L25" s="16">
        <v>6068048</v>
      </c>
      <c r="M25" s="16">
        <v>6378825</v>
      </c>
      <c r="N25" s="16">
        <v>45922469</v>
      </c>
      <c r="O25" s="17">
        <v>2004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4" x14ac:dyDescent="0.15">
      <c r="A26" s="15" t="s">
        <v>23</v>
      </c>
      <c r="B26" s="16">
        <v>78352</v>
      </c>
      <c r="C26" s="16">
        <v>288385</v>
      </c>
      <c r="D26" s="16">
        <v>424877</v>
      </c>
      <c r="E26" s="16">
        <v>5380728</v>
      </c>
      <c r="F26" s="16">
        <v>8354280</v>
      </c>
      <c r="G26" s="16">
        <v>2368524</v>
      </c>
      <c r="H26" s="16">
        <v>2995609</v>
      </c>
      <c r="I26" s="16">
        <v>337286</v>
      </c>
      <c r="J26" s="16">
        <v>103801</v>
      </c>
      <c r="K26" s="16">
        <v>2549060</v>
      </c>
      <c r="L26" s="16">
        <v>2829901</v>
      </c>
      <c r="M26" s="16">
        <v>5273981</v>
      </c>
      <c r="N26" s="16">
        <v>22720287</v>
      </c>
      <c r="O26" s="17">
        <v>2004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4" x14ac:dyDescent="0.15">
      <c r="A27" s="15" t="s">
        <v>24</v>
      </c>
      <c r="B27" s="16">
        <v>35772</v>
      </c>
      <c r="C27" s="16">
        <v>60220</v>
      </c>
      <c r="D27" s="16">
        <v>302128</v>
      </c>
      <c r="E27" s="16">
        <v>1561490</v>
      </c>
      <c r="F27" s="16">
        <v>2790222</v>
      </c>
      <c r="G27" s="16">
        <v>983935</v>
      </c>
      <c r="H27" s="16">
        <v>692326</v>
      </c>
      <c r="I27" s="16">
        <v>158071</v>
      </c>
      <c r="J27" s="16">
        <v>27301</v>
      </c>
      <c r="K27" s="16">
        <v>928590</v>
      </c>
      <c r="L27" s="16">
        <v>1064376</v>
      </c>
      <c r="M27" s="16">
        <v>1920133</v>
      </c>
      <c r="N27" s="16">
        <v>7824124</v>
      </c>
      <c r="O27" s="17">
        <v>2004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4" x14ac:dyDescent="0.15">
      <c r="A28" s="15" t="s">
        <v>25</v>
      </c>
      <c r="B28" s="18">
        <v>0</v>
      </c>
      <c r="C28" s="16">
        <v>10894</v>
      </c>
      <c r="D28" s="16">
        <v>14861</v>
      </c>
      <c r="E28" s="16">
        <v>996521</v>
      </c>
      <c r="F28" s="16">
        <v>2285793</v>
      </c>
      <c r="G28" s="16">
        <v>315814</v>
      </c>
      <c r="H28" s="16">
        <v>1213343</v>
      </c>
      <c r="I28" s="16">
        <v>95281</v>
      </c>
      <c r="J28" s="16">
        <v>76500</v>
      </c>
      <c r="K28" s="16">
        <v>584856</v>
      </c>
      <c r="L28" s="16">
        <v>780174</v>
      </c>
      <c r="M28" s="16">
        <v>1169981</v>
      </c>
      <c r="N28" s="16">
        <v>5258225</v>
      </c>
      <c r="O28" s="17">
        <v>2004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4" x14ac:dyDescent="0.15">
      <c r="A29" s="15" t="s">
        <v>26</v>
      </c>
      <c r="B29" s="16">
        <v>42580</v>
      </c>
      <c r="C29" s="16">
        <v>217271</v>
      </c>
      <c r="D29" s="16">
        <v>107888</v>
      </c>
      <c r="E29" s="16">
        <v>2822717</v>
      </c>
      <c r="F29" s="16">
        <v>3278265</v>
      </c>
      <c r="G29" s="16">
        <v>1068775</v>
      </c>
      <c r="H29" s="16">
        <v>1089941</v>
      </c>
      <c r="I29" s="16">
        <v>83935</v>
      </c>
      <c r="J29" s="18">
        <v>0</v>
      </c>
      <c r="K29" s="16">
        <v>1035614</v>
      </c>
      <c r="L29" s="16">
        <v>985351</v>
      </c>
      <c r="M29" s="16">
        <v>2183867</v>
      </c>
      <c r="N29" s="16">
        <v>9637938</v>
      </c>
      <c r="O29" s="17">
        <v>2004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4" x14ac:dyDescent="0.15">
      <c r="A30" s="15" t="s">
        <v>27</v>
      </c>
      <c r="B30" s="16">
        <v>513603</v>
      </c>
      <c r="C30" s="16">
        <v>149258</v>
      </c>
      <c r="D30" s="16">
        <v>771207</v>
      </c>
      <c r="E30" s="16">
        <v>1524417</v>
      </c>
      <c r="F30" s="16">
        <v>5321647</v>
      </c>
      <c r="G30" s="16">
        <v>1511895</v>
      </c>
      <c r="H30" s="16">
        <v>1505988</v>
      </c>
      <c r="I30" s="16">
        <v>346441</v>
      </c>
      <c r="J30" s="16">
        <v>584852</v>
      </c>
      <c r="K30" s="16">
        <v>1372470</v>
      </c>
      <c r="L30" s="16">
        <v>1185923</v>
      </c>
      <c r="M30" s="16">
        <v>2852683</v>
      </c>
      <c r="N30" s="16">
        <v>12193191</v>
      </c>
      <c r="O30" s="17">
        <v>2004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4" x14ac:dyDescent="0.15">
      <c r="A31" s="15" t="s">
        <v>28</v>
      </c>
      <c r="B31" s="16">
        <v>311869</v>
      </c>
      <c r="C31" s="16">
        <v>24494</v>
      </c>
      <c r="D31" s="16">
        <v>310655</v>
      </c>
      <c r="E31" s="16">
        <v>162929</v>
      </c>
      <c r="F31" s="16">
        <v>1466707</v>
      </c>
      <c r="G31" s="16">
        <v>141441</v>
      </c>
      <c r="H31" s="16">
        <v>392440</v>
      </c>
      <c r="I31" s="16">
        <v>151533</v>
      </c>
      <c r="J31" s="16">
        <v>457728</v>
      </c>
      <c r="K31" s="16">
        <v>323564</v>
      </c>
      <c r="L31" s="16">
        <v>285552</v>
      </c>
      <c r="M31" s="16">
        <v>723032</v>
      </c>
      <c r="N31" s="16">
        <v>3285239</v>
      </c>
      <c r="O31" s="17">
        <v>2004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4" x14ac:dyDescent="0.15">
      <c r="A32" s="15" t="s">
        <v>29</v>
      </c>
      <c r="B32" s="16">
        <v>25284</v>
      </c>
      <c r="C32" s="16">
        <v>3551</v>
      </c>
      <c r="D32" s="16">
        <v>347823</v>
      </c>
      <c r="E32" s="16">
        <v>83883</v>
      </c>
      <c r="F32" s="16">
        <v>1176091</v>
      </c>
      <c r="G32" s="16">
        <v>530565</v>
      </c>
      <c r="H32" s="16">
        <v>288795</v>
      </c>
      <c r="I32" s="16">
        <v>97501</v>
      </c>
      <c r="J32" s="16">
        <v>101327</v>
      </c>
      <c r="K32" s="16">
        <v>157903</v>
      </c>
      <c r="L32" s="16">
        <v>258129</v>
      </c>
      <c r="M32" s="16">
        <v>579828</v>
      </c>
      <c r="N32" s="16">
        <v>2349042</v>
      </c>
      <c r="O32" s="17">
        <v>2004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4" x14ac:dyDescent="0.15">
      <c r="A33" s="15" t="s">
        <v>30</v>
      </c>
      <c r="B33" s="16">
        <v>169849</v>
      </c>
      <c r="C33" s="16">
        <v>111831</v>
      </c>
      <c r="D33" s="16">
        <v>107813</v>
      </c>
      <c r="E33" s="16">
        <v>795089</v>
      </c>
      <c r="F33" s="16">
        <v>1401263</v>
      </c>
      <c r="G33" s="16">
        <v>437571</v>
      </c>
      <c r="H33" s="16">
        <v>410656</v>
      </c>
      <c r="I33" s="16">
        <v>79265</v>
      </c>
      <c r="J33" s="16">
        <v>3580</v>
      </c>
      <c r="K33" s="16">
        <v>470190</v>
      </c>
      <c r="L33" s="16">
        <v>415201</v>
      </c>
      <c r="M33" s="16">
        <v>977040</v>
      </c>
      <c r="N33" s="16">
        <v>3978086</v>
      </c>
      <c r="O33" s="17">
        <v>2004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4" x14ac:dyDescent="0.15">
      <c r="A34" s="15" t="s">
        <v>31</v>
      </c>
      <c r="B34" s="16">
        <v>6601</v>
      </c>
      <c r="C34" s="16">
        <v>9381</v>
      </c>
      <c r="D34" s="16">
        <v>4915</v>
      </c>
      <c r="E34" s="16">
        <v>482517</v>
      </c>
      <c r="F34" s="16">
        <v>1277585</v>
      </c>
      <c r="G34" s="16">
        <v>402317</v>
      </c>
      <c r="H34" s="16">
        <v>414096</v>
      </c>
      <c r="I34" s="16">
        <v>18142</v>
      </c>
      <c r="J34" s="16">
        <v>22217</v>
      </c>
      <c r="K34" s="16">
        <v>420813</v>
      </c>
      <c r="L34" s="16">
        <v>227041</v>
      </c>
      <c r="M34" s="16">
        <v>572783</v>
      </c>
      <c r="N34" s="16">
        <v>2580823</v>
      </c>
      <c r="O34" s="17">
        <v>2004</v>
      </c>
      <c r="P34" s="16"/>
      <c r="Q34" s="16"/>
      <c r="R34" s="16"/>
      <c r="S34" s="16"/>
      <c r="T34" s="16"/>
      <c r="U34" s="16"/>
      <c r="V34" s="16"/>
      <c r="W34" s="16"/>
      <c r="X34" s="16"/>
    </row>
    <row r="35" spans="1:27" ht="14" x14ac:dyDescent="0.15">
      <c r="A35" s="15" t="s">
        <v>32</v>
      </c>
      <c r="B35" s="16">
        <v>3538673</v>
      </c>
      <c r="C35" s="16">
        <v>1055322</v>
      </c>
      <c r="D35" s="16">
        <v>1891000</v>
      </c>
      <c r="E35" s="16">
        <v>36670558</v>
      </c>
      <c r="F35" s="16">
        <v>52420151</v>
      </c>
      <c r="G35" s="16">
        <v>16302052</v>
      </c>
      <c r="H35" s="16">
        <v>13114516</v>
      </c>
      <c r="I35" s="16">
        <v>2095629</v>
      </c>
      <c r="J35" s="16">
        <v>3024171</v>
      </c>
      <c r="K35" s="16">
        <v>16454351</v>
      </c>
      <c r="L35" s="16">
        <v>16721163</v>
      </c>
      <c r="M35" s="16">
        <v>25738710</v>
      </c>
      <c r="N35" s="16">
        <v>138249445</v>
      </c>
      <c r="O35" s="17">
        <v>2004</v>
      </c>
      <c r="P35" s="16"/>
      <c r="Q35" s="16"/>
      <c r="R35" s="16"/>
      <c r="S35" s="16"/>
      <c r="T35" s="16"/>
      <c r="U35" s="16"/>
      <c r="V35" s="16"/>
      <c r="W35" s="16"/>
      <c r="X35" s="16"/>
    </row>
  </sheetData>
  <phoneticPr fontId="0" type="noConversion"/>
  <pageMargins left="0.24" right="0.17" top="1.41" bottom="0.98425196850393704" header="0.51181102362204722" footer="0.51181102362204722"/>
  <pageSetup paperSize="9" scale="85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35"/>
  <sheetViews>
    <sheetView topLeftCell="F1" workbookViewId="0">
      <selection activeCell="R2" sqref="R2"/>
    </sheetView>
  </sheetViews>
  <sheetFormatPr baseColWidth="10" defaultColWidth="8.83203125" defaultRowHeight="13" x14ac:dyDescent="0.15"/>
  <cols>
    <col min="1" max="1" width="18.1640625" style="13" bestFit="1" customWidth="1"/>
    <col min="2" max="2" width="13.5" style="13" bestFit="1" customWidth="1"/>
    <col min="3" max="3" width="12.5" style="13" bestFit="1" customWidth="1"/>
    <col min="4" max="4" width="14.5" style="13" bestFit="1" customWidth="1"/>
    <col min="5" max="5" width="17" style="13" bestFit="1" customWidth="1"/>
    <col min="6" max="6" width="14.6640625" style="13" bestFit="1" customWidth="1"/>
    <col min="7" max="7" width="19.5" style="13" bestFit="1" customWidth="1"/>
    <col min="8" max="8" width="18" style="13" bestFit="1" customWidth="1"/>
    <col min="9" max="9" width="19.6640625" style="13" bestFit="1" customWidth="1"/>
    <col min="10" max="10" width="15.6640625" style="13" bestFit="1" customWidth="1"/>
    <col min="11" max="11" width="23.5" style="13" bestFit="1" customWidth="1"/>
    <col min="12" max="12" width="15.5" style="13" bestFit="1" customWidth="1"/>
    <col min="13" max="13" width="16" style="13" bestFit="1" customWidth="1"/>
    <col min="14" max="14" width="11.1640625" style="13" bestFit="1" customWidth="1"/>
    <col min="15" max="27" width="8.83203125" style="13"/>
    <col min="28" max="28" width="24.5" style="13" bestFit="1" customWidth="1"/>
    <col min="29" max="16384" width="8.83203125" style="13"/>
  </cols>
  <sheetData>
    <row r="1" spans="1:28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</row>
    <row r="2" spans="1:28" s="4" customFormat="1" ht="14" x14ac:dyDescent="0.15">
      <c r="A2" s="4" t="s">
        <v>37</v>
      </c>
      <c r="B2" s="4" t="s">
        <v>33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51</v>
      </c>
      <c r="L2" s="4" t="s">
        <v>49</v>
      </c>
      <c r="M2" s="4" t="s">
        <v>34</v>
      </c>
      <c r="N2" s="5" t="s">
        <v>50</v>
      </c>
      <c r="O2" s="6" t="s">
        <v>36</v>
      </c>
    </row>
    <row r="3" spans="1:28" ht="14" x14ac:dyDescent="0.15">
      <c r="A3" s="15" t="s">
        <v>0</v>
      </c>
      <c r="B3" s="16">
        <v>1278937</v>
      </c>
      <c r="C3" s="16">
        <v>69910</v>
      </c>
      <c r="D3" s="16">
        <v>104707</v>
      </c>
      <c r="E3" s="16">
        <v>1373498</v>
      </c>
      <c r="F3" s="16">
        <v>3586096</v>
      </c>
      <c r="G3" s="16">
        <v>294068</v>
      </c>
      <c r="H3" s="16">
        <v>532353</v>
      </c>
      <c r="I3" s="16">
        <v>96953</v>
      </c>
      <c r="J3" s="16">
        <v>397976</v>
      </c>
      <c r="K3" s="16">
        <v>490193</v>
      </c>
      <c r="L3" s="16">
        <v>477346</v>
      </c>
      <c r="M3" s="16">
        <v>1308394</v>
      </c>
      <c r="N3" s="16">
        <v>8530400</v>
      </c>
      <c r="O3" s="17">
        <v>2005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4" x14ac:dyDescent="0.15">
      <c r="A4" s="15" t="s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6">
        <v>331512</v>
      </c>
      <c r="O4" s="17">
        <v>2005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4" x14ac:dyDescent="0.15">
      <c r="A5" s="15" t="s">
        <v>2</v>
      </c>
      <c r="B5" s="18">
        <v>0</v>
      </c>
      <c r="C5" s="16">
        <v>16560</v>
      </c>
      <c r="D5" s="16">
        <v>63455</v>
      </c>
      <c r="E5" s="16">
        <v>667184</v>
      </c>
      <c r="F5" s="16">
        <v>1774553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6">
        <v>67376</v>
      </c>
      <c r="M5" s="16">
        <v>413281</v>
      </c>
      <c r="N5" s="16">
        <v>3002409</v>
      </c>
      <c r="O5" s="17">
        <v>2005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4" x14ac:dyDescent="0.15">
      <c r="A6" s="15" t="s">
        <v>3</v>
      </c>
      <c r="B6" s="16">
        <v>13355</v>
      </c>
      <c r="C6" s="16">
        <v>36949</v>
      </c>
      <c r="D6" s="16">
        <v>19233</v>
      </c>
      <c r="E6" s="16">
        <v>434865</v>
      </c>
      <c r="F6" s="16">
        <v>1284328</v>
      </c>
      <c r="G6" s="16">
        <v>161709</v>
      </c>
      <c r="H6" s="16">
        <v>316754</v>
      </c>
      <c r="I6" s="16">
        <v>81388</v>
      </c>
      <c r="J6" s="16">
        <v>366850</v>
      </c>
      <c r="K6" s="16">
        <v>357627</v>
      </c>
      <c r="L6" s="16">
        <v>352767</v>
      </c>
      <c r="M6" s="16">
        <v>710376</v>
      </c>
      <c r="N6" s="16">
        <v>2851873</v>
      </c>
      <c r="O6" s="17">
        <v>2005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4" x14ac:dyDescent="0.15">
      <c r="A7" s="15" t="s">
        <v>4</v>
      </c>
      <c r="B7" s="16">
        <v>1235672</v>
      </c>
      <c r="C7" s="16">
        <v>8053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6">
        <v>1243724</v>
      </c>
      <c r="O7" s="17">
        <v>2005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4" x14ac:dyDescent="0.15">
      <c r="A8" s="15" t="s">
        <v>5</v>
      </c>
      <c r="B8" s="16">
        <v>11132</v>
      </c>
      <c r="C8" s="18">
        <v>195</v>
      </c>
      <c r="D8" s="18">
        <v>0</v>
      </c>
      <c r="E8" s="18">
        <v>0</v>
      </c>
      <c r="F8" s="16">
        <v>171862</v>
      </c>
      <c r="G8" s="16">
        <v>20627</v>
      </c>
      <c r="H8" s="16">
        <v>91649</v>
      </c>
      <c r="I8" s="16">
        <v>4471</v>
      </c>
      <c r="J8" s="16">
        <v>23591</v>
      </c>
      <c r="K8" s="16">
        <v>31524</v>
      </c>
      <c r="L8" s="16">
        <v>11172</v>
      </c>
      <c r="M8" s="16">
        <v>46168</v>
      </c>
      <c r="N8" s="16">
        <v>240529</v>
      </c>
      <c r="O8" s="17">
        <v>2005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4" x14ac:dyDescent="0.15">
      <c r="A9" s="15" t="s">
        <v>6</v>
      </c>
      <c r="B9" s="16">
        <v>14419</v>
      </c>
      <c r="C9" s="18">
        <v>0</v>
      </c>
      <c r="D9" s="18">
        <v>30</v>
      </c>
      <c r="E9" s="16">
        <v>10424</v>
      </c>
      <c r="F9" s="16">
        <v>95101</v>
      </c>
      <c r="G9" s="16">
        <v>17201</v>
      </c>
      <c r="H9" s="16">
        <v>52386</v>
      </c>
      <c r="I9" s="16">
        <v>1837</v>
      </c>
      <c r="J9" s="18">
        <v>300</v>
      </c>
      <c r="K9" s="16">
        <v>23377</v>
      </c>
      <c r="L9" s="16">
        <v>15852</v>
      </c>
      <c r="M9" s="16">
        <v>48745</v>
      </c>
      <c r="N9" s="16">
        <v>184571</v>
      </c>
      <c r="O9" s="17">
        <v>2005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4" x14ac:dyDescent="0.15">
      <c r="A10" s="15" t="s">
        <v>7</v>
      </c>
      <c r="B10" s="16">
        <v>4359</v>
      </c>
      <c r="C10" s="16">
        <v>8153</v>
      </c>
      <c r="D10" s="16">
        <v>21989</v>
      </c>
      <c r="E10" s="16">
        <v>261025</v>
      </c>
      <c r="F10" s="16">
        <v>260251</v>
      </c>
      <c r="G10" s="16">
        <v>94532</v>
      </c>
      <c r="H10" s="16">
        <v>71564</v>
      </c>
      <c r="I10" s="16">
        <v>9256</v>
      </c>
      <c r="J10" s="16">
        <v>7235</v>
      </c>
      <c r="K10" s="16">
        <v>77664</v>
      </c>
      <c r="L10" s="16">
        <v>30179</v>
      </c>
      <c r="M10" s="16">
        <v>89825</v>
      </c>
      <c r="N10" s="16">
        <v>675782</v>
      </c>
      <c r="O10" s="17">
        <v>2005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4" x14ac:dyDescent="0.15">
      <c r="A11" s="15" t="s">
        <v>8</v>
      </c>
      <c r="B11" s="16">
        <v>634813</v>
      </c>
      <c r="C11" s="16">
        <v>72727</v>
      </c>
      <c r="D11" s="16">
        <v>305677</v>
      </c>
      <c r="E11" s="16">
        <v>4490862</v>
      </c>
      <c r="F11" s="16">
        <v>10260588</v>
      </c>
      <c r="G11" s="16">
        <v>3082136</v>
      </c>
      <c r="H11" s="16">
        <v>3175245</v>
      </c>
      <c r="I11" s="16">
        <v>349084</v>
      </c>
      <c r="J11" s="16">
        <v>1032644</v>
      </c>
      <c r="K11" s="16">
        <v>2621478</v>
      </c>
      <c r="L11" s="16">
        <v>2800277</v>
      </c>
      <c r="M11" s="16">
        <v>4497175</v>
      </c>
      <c r="N11" s="16">
        <v>22719918</v>
      </c>
      <c r="O11" s="17">
        <v>2005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4" x14ac:dyDescent="0.15">
      <c r="A12" s="15" t="s">
        <v>9</v>
      </c>
      <c r="B12" s="16">
        <v>27496</v>
      </c>
      <c r="C12" s="16">
        <v>2099</v>
      </c>
      <c r="D12" s="16">
        <v>16360</v>
      </c>
      <c r="E12" s="16">
        <v>235788</v>
      </c>
      <c r="F12" s="16">
        <v>616970</v>
      </c>
      <c r="G12" s="16">
        <v>217552</v>
      </c>
      <c r="H12" s="16">
        <v>166538</v>
      </c>
      <c r="I12" s="16">
        <v>29224</v>
      </c>
      <c r="J12" s="16">
        <v>13866</v>
      </c>
      <c r="K12" s="16">
        <v>189788</v>
      </c>
      <c r="L12" s="16">
        <v>129114</v>
      </c>
      <c r="M12" s="16">
        <v>436453</v>
      </c>
      <c r="N12" s="16">
        <v>1464279</v>
      </c>
      <c r="O12" s="17">
        <v>2005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4" x14ac:dyDescent="0.15">
      <c r="A13" s="15" t="s">
        <v>10</v>
      </c>
      <c r="B13" s="18">
        <v>0</v>
      </c>
      <c r="C13" s="16">
        <v>1900</v>
      </c>
      <c r="D13" s="16">
        <v>1841</v>
      </c>
      <c r="E13" s="16">
        <v>119455</v>
      </c>
      <c r="F13" s="16">
        <v>449469</v>
      </c>
      <c r="G13" s="16">
        <v>162732</v>
      </c>
      <c r="H13" s="16">
        <v>160088</v>
      </c>
      <c r="I13" s="16">
        <v>12756</v>
      </c>
      <c r="J13" s="16">
        <v>3238</v>
      </c>
      <c r="K13" s="16">
        <v>110655</v>
      </c>
      <c r="L13" s="16">
        <v>92673</v>
      </c>
      <c r="M13" s="16">
        <v>236938</v>
      </c>
      <c r="N13" s="16">
        <v>902277</v>
      </c>
      <c r="O13" s="17">
        <v>2005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4" x14ac:dyDescent="0.15">
      <c r="A14" s="15" t="s">
        <v>11</v>
      </c>
      <c r="B14" s="16">
        <v>54397</v>
      </c>
      <c r="C14" s="16">
        <v>22482</v>
      </c>
      <c r="D14" s="16">
        <v>3088</v>
      </c>
      <c r="E14" s="16">
        <v>513263</v>
      </c>
      <c r="F14" s="16">
        <v>1399125</v>
      </c>
      <c r="G14" s="16">
        <v>535544</v>
      </c>
      <c r="H14" s="16">
        <v>426932</v>
      </c>
      <c r="I14" s="16">
        <v>50139</v>
      </c>
      <c r="J14" s="16">
        <v>3954</v>
      </c>
      <c r="K14" s="16">
        <v>382555</v>
      </c>
      <c r="L14" s="16">
        <v>801108</v>
      </c>
      <c r="M14" s="16">
        <v>680652</v>
      </c>
      <c r="N14" s="16">
        <v>3144615</v>
      </c>
      <c r="O14" s="17">
        <v>2005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4" x14ac:dyDescent="0.15">
      <c r="A15" s="15" t="s">
        <v>12</v>
      </c>
      <c r="B15" s="18">
        <v>0</v>
      </c>
      <c r="C15" s="18">
        <v>85</v>
      </c>
      <c r="D15" s="16">
        <v>70263</v>
      </c>
      <c r="E15" s="16">
        <v>507517</v>
      </c>
      <c r="F15" s="16">
        <v>863592</v>
      </c>
      <c r="G15" s="16">
        <v>239554</v>
      </c>
      <c r="H15" s="16">
        <v>292331</v>
      </c>
      <c r="I15" s="16">
        <v>19190</v>
      </c>
      <c r="J15" s="16">
        <v>143900</v>
      </c>
      <c r="K15" s="16">
        <v>168617</v>
      </c>
      <c r="L15" s="16">
        <v>144683</v>
      </c>
      <c r="M15" s="16">
        <v>30326</v>
      </c>
      <c r="N15" s="16">
        <v>1616466</v>
      </c>
      <c r="O15" s="17">
        <v>2005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4" x14ac:dyDescent="0.15">
      <c r="A16" s="15" t="s">
        <v>13</v>
      </c>
      <c r="B16" s="18">
        <v>0</v>
      </c>
      <c r="C16" s="16">
        <v>2053</v>
      </c>
      <c r="D16" s="16">
        <v>5187</v>
      </c>
      <c r="E16" s="16">
        <v>262062</v>
      </c>
      <c r="F16" s="16">
        <v>627320</v>
      </c>
      <c r="G16" s="16">
        <v>205338</v>
      </c>
      <c r="H16" s="16">
        <v>217857</v>
      </c>
      <c r="I16" s="16">
        <v>25041</v>
      </c>
      <c r="J16" s="16">
        <v>6827</v>
      </c>
      <c r="K16" s="16">
        <v>172256</v>
      </c>
      <c r="L16" s="16">
        <v>160665</v>
      </c>
      <c r="M16" s="16">
        <v>279275</v>
      </c>
      <c r="N16" s="16">
        <v>1336562</v>
      </c>
      <c r="O16" s="17">
        <v>2005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4" x14ac:dyDescent="0.15">
      <c r="A17" s="15" t="s">
        <v>14</v>
      </c>
      <c r="B17" s="16">
        <v>178680</v>
      </c>
      <c r="C17" s="18">
        <v>25</v>
      </c>
      <c r="D17" s="16">
        <v>16759</v>
      </c>
      <c r="E17" s="16">
        <v>491182</v>
      </c>
      <c r="F17" s="16">
        <v>2361475</v>
      </c>
      <c r="G17" s="16">
        <v>637883</v>
      </c>
      <c r="H17" s="16">
        <v>774262</v>
      </c>
      <c r="I17" s="16">
        <v>51588</v>
      </c>
      <c r="J17" s="16">
        <v>268355</v>
      </c>
      <c r="K17" s="16">
        <v>629389</v>
      </c>
      <c r="L17" s="16">
        <v>508984</v>
      </c>
      <c r="M17" s="16">
        <v>756698</v>
      </c>
      <c r="N17" s="16">
        <v>4313803</v>
      </c>
      <c r="O17" s="17">
        <v>2005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4" x14ac:dyDescent="0.15">
      <c r="A18" s="15" t="s">
        <v>15</v>
      </c>
      <c r="B18" s="16">
        <v>227030</v>
      </c>
      <c r="C18" s="18">
        <v>4</v>
      </c>
      <c r="D18" s="16">
        <v>44469</v>
      </c>
      <c r="E18" s="16">
        <v>231831</v>
      </c>
      <c r="F18" s="16">
        <v>545213</v>
      </c>
      <c r="G18" s="16">
        <v>172098</v>
      </c>
      <c r="H18" s="16">
        <v>166054</v>
      </c>
      <c r="I18" s="16">
        <v>25232</v>
      </c>
      <c r="J18" s="16">
        <v>44367</v>
      </c>
      <c r="K18" s="16">
        <v>137462</v>
      </c>
      <c r="L18" s="16">
        <v>48474</v>
      </c>
      <c r="M18" s="16">
        <v>3345</v>
      </c>
      <c r="N18" s="16">
        <v>1100364</v>
      </c>
      <c r="O18" s="17">
        <v>2005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4" x14ac:dyDescent="0.15">
      <c r="A19" s="15" t="s">
        <v>16</v>
      </c>
      <c r="B19" s="16">
        <v>29505</v>
      </c>
      <c r="C19" s="16">
        <v>7552</v>
      </c>
      <c r="D19" s="16">
        <v>54979</v>
      </c>
      <c r="E19" s="16">
        <v>182664</v>
      </c>
      <c r="F19" s="16">
        <v>636795</v>
      </c>
      <c r="G19" s="16">
        <v>119793</v>
      </c>
      <c r="H19" s="16">
        <v>169330</v>
      </c>
      <c r="I19" s="16">
        <v>25315</v>
      </c>
      <c r="J19" s="16">
        <v>314581</v>
      </c>
      <c r="K19" s="16">
        <v>7776</v>
      </c>
      <c r="L19" s="16">
        <v>111848</v>
      </c>
      <c r="M19" s="18">
        <v>67</v>
      </c>
      <c r="N19" s="16">
        <v>1010710</v>
      </c>
      <c r="O19" s="17">
        <v>2005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4" x14ac:dyDescent="0.15">
      <c r="A20" s="15" t="s">
        <v>17</v>
      </c>
      <c r="B20" s="16">
        <v>117704</v>
      </c>
      <c r="C20" s="16">
        <v>36526</v>
      </c>
      <c r="D20" s="16">
        <v>92732</v>
      </c>
      <c r="E20" s="16">
        <v>1947100</v>
      </c>
      <c r="F20" s="16">
        <v>2760628</v>
      </c>
      <c r="G20" s="16">
        <v>791641</v>
      </c>
      <c r="H20" s="16">
        <v>801853</v>
      </c>
      <c r="I20" s="16">
        <v>110598</v>
      </c>
      <c r="J20" s="16">
        <v>233556</v>
      </c>
      <c r="K20" s="16">
        <v>822980</v>
      </c>
      <c r="L20" s="16">
        <v>802731</v>
      </c>
      <c r="M20" s="16">
        <v>2073422</v>
      </c>
      <c r="N20" s="16">
        <v>7830843</v>
      </c>
      <c r="O20" s="17">
        <v>2005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4" x14ac:dyDescent="0.15">
      <c r="A21" s="15" t="s">
        <v>18</v>
      </c>
      <c r="B21" s="16">
        <v>1853851</v>
      </c>
      <c r="C21" s="16">
        <v>550997</v>
      </c>
      <c r="D21" s="16">
        <v>469416</v>
      </c>
      <c r="E21" s="16">
        <v>25171248</v>
      </c>
      <c r="F21" s="16">
        <v>31469208</v>
      </c>
      <c r="G21" s="16">
        <v>10496362</v>
      </c>
      <c r="H21" s="16">
        <v>6886080</v>
      </c>
      <c r="I21" s="16">
        <v>1074469</v>
      </c>
      <c r="J21" s="16">
        <v>1708643</v>
      </c>
      <c r="K21" s="16">
        <v>11303654</v>
      </c>
      <c r="L21" s="16">
        <v>11779038</v>
      </c>
      <c r="M21" s="16">
        <v>13377551</v>
      </c>
      <c r="N21" s="16">
        <v>84671310</v>
      </c>
      <c r="O21" s="17">
        <v>2005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4" x14ac:dyDescent="0.15">
      <c r="A22" s="15" t="s">
        <v>19</v>
      </c>
      <c r="B22" s="16">
        <v>376445</v>
      </c>
      <c r="C22" s="16">
        <v>180179</v>
      </c>
      <c r="D22" s="16">
        <v>370216</v>
      </c>
      <c r="E22" s="16">
        <v>4178780</v>
      </c>
      <c r="F22" s="16">
        <v>4957526</v>
      </c>
      <c r="G22" s="16">
        <v>1276276</v>
      </c>
      <c r="H22" s="16">
        <v>1346772</v>
      </c>
      <c r="I22" s="16">
        <v>407247</v>
      </c>
      <c r="J22" s="16">
        <v>141442</v>
      </c>
      <c r="K22" s="16">
        <v>1785787</v>
      </c>
      <c r="L22" s="16">
        <v>2275494</v>
      </c>
      <c r="M22" s="16">
        <v>3299216</v>
      </c>
      <c r="N22" s="16">
        <v>15637857</v>
      </c>
      <c r="O22" s="17">
        <v>2005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4" x14ac:dyDescent="0.15">
      <c r="A23" s="15" t="s">
        <v>20</v>
      </c>
      <c r="B23" s="16">
        <v>56137</v>
      </c>
      <c r="C23" s="16">
        <v>39407</v>
      </c>
      <c r="D23" s="16">
        <v>6918</v>
      </c>
      <c r="E23" s="16">
        <v>1673700</v>
      </c>
      <c r="F23" s="16">
        <v>1808047</v>
      </c>
      <c r="G23" s="16">
        <v>1166331</v>
      </c>
      <c r="H23" s="16">
        <v>231403</v>
      </c>
      <c r="I23" s="16">
        <v>80160</v>
      </c>
      <c r="J23" s="18">
        <v>0</v>
      </c>
      <c r="K23" s="16">
        <v>330153</v>
      </c>
      <c r="L23" s="16">
        <v>411683</v>
      </c>
      <c r="M23" s="16">
        <v>639725</v>
      </c>
      <c r="N23" s="16">
        <v>4635617</v>
      </c>
      <c r="O23" s="17">
        <v>2005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4" x14ac:dyDescent="0.15">
      <c r="A24" s="15" t="s">
        <v>21</v>
      </c>
      <c r="B24" s="16">
        <v>206904</v>
      </c>
      <c r="C24" s="16">
        <v>73082</v>
      </c>
      <c r="D24" s="16">
        <v>20472</v>
      </c>
      <c r="E24" s="16">
        <v>3208411</v>
      </c>
      <c r="F24" s="16">
        <v>5650505</v>
      </c>
      <c r="G24" s="16">
        <v>1356556</v>
      </c>
      <c r="H24" s="16">
        <v>1120271</v>
      </c>
      <c r="I24" s="16">
        <v>171942</v>
      </c>
      <c r="J24" s="16">
        <v>631160</v>
      </c>
      <c r="K24" s="16">
        <v>2370575</v>
      </c>
      <c r="L24" s="16">
        <v>2116007</v>
      </c>
      <c r="M24" s="16">
        <v>2121201</v>
      </c>
      <c r="N24" s="16">
        <v>13396583</v>
      </c>
      <c r="O24" s="17">
        <v>2005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4" x14ac:dyDescent="0.15">
      <c r="A25" s="15" t="s">
        <v>22</v>
      </c>
      <c r="B25" s="16">
        <v>1214364</v>
      </c>
      <c r="C25" s="16">
        <v>258329</v>
      </c>
      <c r="D25" s="16">
        <v>71810</v>
      </c>
      <c r="E25" s="16">
        <v>16110357</v>
      </c>
      <c r="F25" s="16">
        <v>19053131</v>
      </c>
      <c r="G25" s="16">
        <v>6697199</v>
      </c>
      <c r="H25" s="16">
        <v>4187633</v>
      </c>
      <c r="I25" s="16">
        <v>415120</v>
      </c>
      <c r="J25" s="16">
        <v>936040</v>
      </c>
      <c r="K25" s="16">
        <v>6817138</v>
      </c>
      <c r="L25" s="16">
        <v>6975854</v>
      </c>
      <c r="M25" s="16">
        <v>7317408</v>
      </c>
      <c r="N25" s="16">
        <v>51001254</v>
      </c>
      <c r="O25" s="17">
        <v>2005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4" x14ac:dyDescent="0.15">
      <c r="A26" s="15" t="s">
        <v>23</v>
      </c>
      <c r="B26" s="16">
        <v>79553</v>
      </c>
      <c r="C26" s="16">
        <v>288059</v>
      </c>
      <c r="D26" s="16">
        <v>411198</v>
      </c>
      <c r="E26" s="16">
        <v>6313392</v>
      </c>
      <c r="F26" s="16">
        <v>9575840</v>
      </c>
      <c r="G26" s="16">
        <v>2831790</v>
      </c>
      <c r="H26" s="16">
        <v>2827031</v>
      </c>
      <c r="I26" s="16">
        <v>360023</v>
      </c>
      <c r="J26" s="16">
        <v>124181</v>
      </c>
      <c r="K26" s="16">
        <v>3432813</v>
      </c>
      <c r="L26" s="16">
        <v>3470918</v>
      </c>
      <c r="M26" s="16">
        <v>5833079</v>
      </c>
      <c r="N26" s="16">
        <v>25972038</v>
      </c>
      <c r="O26" s="17">
        <v>2005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4" x14ac:dyDescent="0.15">
      <c r="A27" s="15" t="s">
        <v>24</v>
      </c>
      <c r="B27" s="16">
        <v>33211</v>
      </c>
      <c r="C27" s="16">
        <v>52619</v>
      </c>
      <c r="D27" s="16">
        <v>311497</v>
      </c>
      <c r="E27" s="16">
        <v>1538487</v>
      </c>
      <c r="F27" s="16">
        <v>3282059</v>
      </c>
      <c r="G27" s="16">
        <v>1119356</v>
      </c>
      <c r="H27" s="16">
        <v>789019</v>
      </c>
      <c r="I27" s="16">
        <v>148510</v>
      </c>
      <c r="J27" s="16">
        <v>25932</v>
      </c>
      <c r="K27" s="16">
        <v>1199243</v>
      </c>
      <c r="L27" s="16">
        <v>1354582</v>
      </c>
      <c r="M27" s="16">
        <v>2187190</v>
      </c>
      <c r="N27" s="16">
        <v>8759645</v>
      </c>
      <c r="O27" s="17">
        <v>2005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4" x14ac:dyDescent="0.15">
      <c r="A28" s="15" t="s">
        <v>25</v>
      </c>
      <c r="B28" s="18">
        <v>0</v>
      </c>
      <c r="C28" s="16">
        <v>8151</v>
      </c>
      <c r="D28" s="16">
        <v>26780</v>
      </c>
      <c r="E28" s="16">
        <v>1520640</v>
      </c>
      <c r="F28" s="16">
        <v>2190646</v>
      </c>
      <c r="G28" s="16">
        <v>545173</v>
      </c>
      <c r="H28" s="16">
        <v>749411</v>
      </c>
      <c r="I28" s="16">
        <v>117459</v>
      </c>
      <c r="J28" s="16">
        <v>98250</v>
      </c>
      <c r="K28" s="16">
        <v>680354</v>
      </c>
      <c r="L28" s="16">
        <v>785038</v>
      </c>
      <c r="M28" s="16">
        <v>1298201</v>
      </c>
      <c r="N28" s="16">
        <v>5829455</v>
      </c>
      <c r="O28" s="17">
        <v>2005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4" x14ac:dyDescent="0.15">
      <c r="A29" s="15" t="s">
        <v>26</v>
      </c>
      <c r="B29" s="16">
        <v>46342</v>
      </c>
      <c r="C29" s="16">
        <v>227289</v>
      </c>
      <c r="D29" s="16">
        <v>72920</v>
      </c>
      <c r="E29" s="16">
        <v>3254266</v>
      </c>
      <c r="F29" s="16">
        <v>4103135</v>
      </c>
      <c r="G29" s="16">
        <v>1167262</v>
      </c>
      <c r="H29" s="16">
        <v>1288602</v>
      </c>
      <c r="I29" s="16">
        <v>94054</v>
      </c>
      <c r="J29" s="18">
        <v>0</v>
      </c>
      <c r="K29" s="16">
        <v>1553217</v>
      </c>
      <c r="L29" s="16">
        <v>1331299</v>
      </c>
      <c r="M29" s="16">
        <v>2347688</v>
      </c>
      <c r="N29" s="16">
        <v>11382938</v>
      </c>
      <c r="O29" s="17">
        <v>2005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4" x14ac:dyDescent="0.15">
      <c r="A30" s="15" t="s">
        <v>27</v>
      </c>
      <c r="B30" s="16">
        <v>610992</v>
      </c>
      <c r="C30" s="16">
        <v>148692</v>
      </c>
      <c r="D30" s="16">
        <v>813393</v>
      </c>
      <c r="E30" s="16">
        <v>1605433</v>
      </c>
      <c r="F30" s="16">
        <v>5954348</v>
      </c>
      <c r="G30" s="16">
        <v>1683372</v>
      </c>
      <c r="H30" s="16">
        <v>1681592</v>
      </c>
      <c r="I30" s="16">
        <v>296115</v>
      </c>
      <c r="J30" s="16">
        <v>854514</v>
      </c>
      <c r="K30" s="16">
        <v>1438755</v>
      </c>
      <c r="L30" s="16">
        <v>1113739</v>
      </c>
      <c r="M30" s="16">
        <v>3024090</v>
      </c>
      <c r="N30" s="16">
        <v>13270680</v>
      </c>
      <c r="O30" s="17">
        <v>2005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4" x14ac:dyDescent="0.15">
      <c r="A31" s="15" t="s">
        <v>28</v>
      </c>
      <c r="B31" s="16">
        <v>345941</v>
      </c>
      <c r="C31" s="16">
        <v>13092</v>
      </c>
      <c r="D31" s="16">
        <v>284973</v>
      </c>
      <c r="E31" s="16">
        <v>165559</v>
      </c>
      <c r="F31" s="16">
        <v>1522555</v>
      </c>
      <c r="G31" s="16">
        <v>118254</v>
      </c>
      <c r="H31" s="16">
        <v>365053</v>
      </c>
      <c r="I31" s="16">
        <v>163096</v>
      </c>
      <c r="J31" s="16">
        <v>513837</v>
      </c>
      <c r="K31" s="16">
        <v>362313</v>
      </c>
      <c r="L31" s="16">
        <v>315211</v>
      </c>
      <c r="M31" s="16">
        <v>797072</v>
      </c>
      <c r="N31" s="16">
        <v>3444403</v>
      </c>
      <c r="O31" s="17">
        <v>2005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4" x14ac:dyDescent="0.15">
      <c r="A32" s="15" t="s">
        <v>29</v>
      </c>
      <c r="B32" s="16">
        <v>71745</v>
      </c>
      <c r="C32" s="16">
        <v>24003</v>
      </c>
      <c r="D32" s="16">
        <v>383591</v>
      </c>
      <c r="E32" s="16">
        <v>103637</v>
      </c>
      <c r="F32" s="16">
        <v>1398975</v>
      </c>
      <c r="G32" s="16">
        <v>609921</v>
      </c>
      <c r="H32" s="16">
        <v>353516</v>
      </c>
      <c r="I32" s="16">
        <v>23123</v>
      </c>
      <c r="J32" s="16">
        <v>316041</v>
      </c>
      <c r="K32" s="16">
        <v>96374</v>
      </c>
      <c r="L32" s="16">
        <v>115070</v>
      </c>
      <c r="M32" s="16">
        <v>569858</v>
      </c>
      <c r="N32" s="16">
        <v>2666872</v>
      </c>
      <c r="O32" s="17">
        <v>2005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4" x14ac:dyDescent="0.15">
      <c r="A33" s="15" t="s">
        <v>30</v>
      </c>
      <c r="B33" s="16">
        <v>184492</v>
      </c>
      <c r="C33" s="16">
        <v>91298</v>
      </c>
      <c r="D33" s="16">
        <v>142914</v>
      </c>
      <c r="E33" s="16">
        <v>845887</v>
      </c>
      <c r="F33" s="16">
        <v>1524589</v>
      </c>
      <c r="G33" s="16">
        <v>467718</v>
      </c>
      <c r="H33" s="16">
        <v>456132</v>
      </c>
      <c r="I33" s="16">
        <v>89589</v>
      </c>
      <c r="J33" s="16">
        <v>3837</v>
      </c>
      <c r="K33" s="16">
        <v>507313</v>
      </c>
      <c r="L33" s="16">
        <v>435291</v>
      </c>
      <c r="M33" s="16">
        <v>999219</v>
      </c>
      <c r="N33" s="16">
        <v>4223690</v>
      </c>
      <c r="O33" s="17">
        <v>2005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4" x14ac:dyDescent="0.15">
      <c r="A34" s="15" t="s">
        <v>31</v>
      </c>
      <c r="B34" s="16">
        <v>8814</v>
      </c>
      <c r="C34" s="16">
        <v>20300</v>
      </c>
      <c r="D34" s="16">
        <v>1914</v>
      </c>
      <c r="E34" s="16">
        <v>490350</v>
      </c>
      <c r="F34" s="16">
        <v>1508229</v>
      </c>
      <c r="G34" s="16">
        <v>487479</v>
      </c>
      <c r="H34" s="16">
        <v>506890</v>
      </c>
      <c r="I34" s="16">
        <v>20307</v>
      </c>
      <c r="J34" s="16">
        <v>20799</v>
      </c>
      <c r="K34" s="16">
        <v>472754</v>
      </c>
      <c r="L34" s="16">
        <v>248167</v>
      </c>
      <c r="M34" s="16">
        <v>657941</v>
      </c>
      <c r="N34" s="16">
        <v>2935715</v>
      </c>
      <c r="O34" s="17">
        <v>2005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4" x14ac:dyDescent="0.15">
      <c r="A35" s="15" t="s">
        <v>32</v>
      </c>
      <c r="B35" s="16">
        <v>4458145</v>
      </c>
      <c r="C35" s="16">
        <v>1130385</v>
      </c>
      <c r="D35" s="16">
        <v>2104391</v>
      </c>
      <c r="E35" s="16">
        <v>38954433</v>
      </c>
      <c r="F35" s="16">
        <v>60846079</v>
      </c>
      <c r="G35" s="16">
        <v>18387729</v>
      </c>
      <c r="H35" s="16">
        <v>15102301</v>
      </c>
      <c r="I35" s="16">
        <v>2176644</v>
      </c>
      <c r="J35" s="16">
        <v>4117958</v>
      </c>
      <c r="K35" s="16">
        <v>19286894</v>
      </c>
      <c r="L35" s="16">
        <v>19641318</v>
      </c>
      <c r="M35" s="16">
        <v>28040290</v>
      </c>
      <c r="N35" s="16">
        <v>155164347</v>
      </c>
      <c r="O35" s="17">
        <v>2005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</sheetData>
  <phoneticPr fontId="0" type="noConversion"/>
  <pageMargins left="0.24" right="0.17" top="0.98425196850393704" bottom="0.98425196850393704" header="0.51181102362204722" footer="0.51181102362204722"/>
  <pageSetup paperSize="9" scale="85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35"/>
  <sheetViews>
    <sheetView topLeftCell="F1" workbookViewId="0">
      <selection activeCell="Q19" sqref="Q19"/>
    </sheetView>
  </sheetViews>
  <sheetFormatPr baseColWidth="10" defaultColWidth="8.83203125" defaultRowHeight="13" x14ac:dyDescent="0.15"/>
  <cols>
    <col min="1" max="1" width="18.1640625" style="13" bestFit="1" customWidth="1"/>
    <col min="2" max="2" width="13.5" style="13" bestFit="1" customWidth="1"/>
    <col min="3" max="3" width="12.5" style="13" bestFit="1" customWidth="1"/>
    <col min="4" max="4" width="14.5" style="13" bestFit="1" customWidth="1"/>
    <col min="5" max="5" width="17" style="13" bestFit="1" customWidth="1"/>
    <col min="6" max="6" width="14.6640625" style="13" bestFit="1" customWidth="1"/>
    <col min="7" max="7" width="19.5" style="13" bestFit="1" customWidth="1"/>
    <col min="8" max="8" width="18" style="13" bestFit="1" customWidth="1"/>
    <col min="9" max="9" width="19.6640625" style="13" bestFit="1" customWidth="1"/>
    <col min="10" max="10" width="15.6640625" style="13" bestFit="1" customWidth="1"/>
    <col min="11" max="11" width="23.5" style="13" bestFit="1" customWidth="1"/>
    <col min="12" max="12" width="15.5" style="13" bestFit="1" customWidth="1"/>
    <col min="13" max="13" width="16" style="13" bestFit="1" customWidth="1"/>
    <col min="14" max="14" width="11.1640625" style="13" bestFit="1" customWidth="1"/>
    <col min="15" max="16384" width="8.83203125" style="13"/>
  </cols>
  <sheetData>
    <row r="1" spans="1:27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1:27" s="4" customFormat="1" ht="14" x14ac:dyDescent="0.15">
      <c r="A2" s="4" t="s">
        <v>37</v>
      </c>
      <c r="B2" s="4" t="s">
        <v>33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51</v>
      </c>
      <c r="L2" s="4" t="s">
        <v>49</v>
      </c>
      <c r="M2" s="4" t="s">
        <v>34</v>
      </c>
      <c r="N2" s="5" t="s">
        <v>50</v>
      </c>
      <c r="O2" s="6" t="s">
        <v>36</v>
      </c>
    </row>
    <row r="3" spans="1:27" ht="14" x14ac:dyDescent="0.15">
      <c r="A3" s="15" t="s">
        <v>0</v>
      </c>
      <c r="B3" s="16">
        <v>194415</v>
      </c>
      <c r="C3" s="16">
        <v>45637</v>
      </c>
      <c r="D3" s="16">
        <v>196018</v>
      </c>
      <c r="E3" s="16">
        <v>1339953</v>
      </c>
      <c r="F3" s="16">
        <v>4649868</v>
      </c>
      <c r="G3" s="16">
        <v>560445</v>
      </c>
      <c r="H3" s="16">
        <v>622324</v>
      </c>
      <c r="I3" s="16">
        <v>161938</v>
      </c>
      <c r="J3" s="16">
        <v>1435903</v>
      </c>
      <c r="K3" s="16">
        <v>733745</v>
      </c>
      <c r="L3" s="16">
        <v>651003</v>
      </c>
      <c r="M3" s="16">
        <v>2254441</v>
      </c>
      <c r="N3" s="16">
        <v>9661465</v>
      </c>
      <c r="O3" s="17">
        <v>2006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4" x14ac:dyDescent="0.15">
      <c r="A4" s="15" t="s">
        <v>1</v>
      </c>
      <c r="B4" s="16">
        <v>3152</v>
      </c>
      <c r="C4" s="16">
        <v>1566</v>
      </c>
      <c r="D4" s="16">
        <v>6051</v>
      </c>
      <c r="E4" s="16">
        <v>17095</v>
      </c>
      <c r="F4" s="16">
        <v>46606</v>
      </c>
      <c r="G4" s="16">
        <v>11339</v>
      </c>
      <c r="H4" s="16">
        <v>19201</v>
      </c>
      <c r="I4" s="16">
        <v>1671</v>
      </c>
      <c r="J4" s="16">
        <v>5062</v>
      </c>
      <c r="K4" s="16">
        <v>9334</v>
      </c>
      <c r="L4" s="16">
        <v>9322</v>
      </c>
      <c r="M4" s="16">
        <v>15402</v>
      </c>
      <c r="N4" s="16">
        <v>429324</v>
      </c>
      <c r="O4" s="17">
        <v>2006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4" x14ac:dyDescent="0.15">
      <c r="A5" s="15" t="s">
        <v>2</v>
      </c>
      <c r="B5" s="18">
        <v>0</v>
      </c>
      <c r="C5" s="16">
        <v>10115</v>
      </c>
      <c r="D5" s="16">
        <v>52902</v>
      </c>
      <c r="E5" s="16">
        <v>662025</v>
      </c>
      <c r="F5" s="16">
        <v>2029389</v>
      </c>
      <c r="G5" s="18">
        <v>0</v>
      </c>
      <c r="H5" s="18">
        <v>0</v>
      </c>
      <c r="I5" s="16">
        <v>9457</v>
      </c>
      <c r="J5" s="16">
        <v>792103</v>
      </c>
      <c r="K5" s="16">
        <v>92316</v>
      </c>
      <c r="L5" s="16">
        <v>102207</v>
      </c>
      <c r="M5" s="16">
        <v>502995</v>
      </c>
      <c r="N5" s="16">
        <v>3359632</v>
      </c>
      <c r="O5" s="17">
        <v>2006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4" x14ac:dyDescent="0.15">
      <c r="A6" s="15" t="s">
        <v>3</v>
      </c>
      <c r="B6" s="16">
        <v>11635</v>
      </c>
      <c r="C6" s="16">
        <v>12597</v>
      </c>
      <c r="D6" s="16">
        <v>20446</v>
      </c>
      <c r="E6" s="16">
        <v>477788</v>
      </c>
      <c r="F6" s="16">
        <v>1551913</v>
      </c>
      <c r="G6" s="16">
        <v>240572</v>
      </c>
      <c r="H6" s="16">
        <v>340268</v>
      </c>
      <c r="I6" s="16">
        <v>91365</v>
      </c>
      <c r="J6" s="16">
        <v>527122</v>
      </c>
      <c r="K6" s="16">
        <v>352586</v>
      </c>
      <c r="L6" s="16">
        <v>362446</v>
      </c>
      <c r="M6" s="16">
        <v>871441</v>
      </c>
      <c r="N6" s="16">
        <v>3308268</v>
      </c>
      <c r="O6" s="17">
        <v>2006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4" x14ac:dyDescent="0.15">
      <c r="A7" s="15" t="s">
        <v>4</v>
      </c>
      <c r="B7" s="16">
        <v>154595</v>
      </c>
      <c r="C7" s="16">
        <v>9725</v>
      </c>
      <c r="D7" s="16">
        <v>96261</v>
      </c>
      <c r="E7" s="16">
        <v>34047</v>
      </c>
      <c r="F7" s="16">
        <v>515102</v>
      </c>
      <c r="G7" s="16">
        <v>211275</v>
      </c>
      <c r="H7" s="16">
        <v>85590</v>
      </c>
      <c r="I7" s="16">
        <v>47751</v>
      </c>
      <c r="J7" s="16">
        <v>50369</v>
      </c>
      <c r="K7" s="16">
        <v>120117</v>
      </c>
      <c r="L7" s="16">
        <v>62705</v>
      </c>
      <c r="M7" s="16">
        <v>460272</v>
      </c>
      <c r="N7" s="16">
        <v>1332706</v>
      </c>
      <c r="O7" s="17">
        <v>2006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4" x14ac:dyDescent="0.15">
      <c r="A8" s="15" t="s">
        <v>5</v>
      </c>
      <c r="B8" s="16">
        <v>1199</v>
      </c>
      <c r="C8" s="16">
        <v>1301</v>
      </c>
      <c r="D8" s="16">
        <v>4152</v>
      </c>
      <c r="E8" s="16">
        <v>23813</v>
      </c>
      <c r="F8" s="16">
        <v>137315</v>
      </c>
      <c r="G8" s="16">
        <v>14583</v>
      </c>
      <c r="H8" s="16">
        <v>31240</v>
      </c>
      <c r="I8" s="16">
        <v>4660</v>
      </c>
      <c r="J8" s="16">
        <v>49448</v>
      </c>
      <c r="K8" s="16">
        <v>37384</v>
      </c>
      <c r="L8" s="16">
        <v>6014</v>
      </c>
      <c r="M8" s="16">
        <v>114074</v>
      </c>
      <c r="N8" s="16">
        <v>287868</v>
      </c>
      <c r="O8" s="17">
        <v>2006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4" x14ac:dyDescent="0.15">
      <c r="A9" s="15" t="s">
        <v>6</v>
      </c>
      <c r="B9" s="16">
        <v>23835</v>
      </c>
      <c r="C9" s="18">
        <v>0</v>
      </c>
      <c r="D9" s="18">
        <v>38</v>
      </c>
      <c r="E9" s="16">
        <v>15786</v>
      </c>
      <c r="F9" s="16">
        <v>109164</v>
      </c>
      <c r="G9" s="16">
        <v>26680</v>
      </c>
      <c r="H9" s="16">
        <v>53552</v>
      </c>
      <c r="I9" s="16">
        <v>1396</v>
      </c>
      <c r="J9" s="18">
        <v>8</v>
      </c>
      <c r="K9" s="16">
        <v>27528</v>
      </c>
      <c r="L9" s="16">
        <v>9126</v>
      </c>
      <c r="M9" s="16">
        <v>63445</v>
      </c>
      <c r="N9" s="16">
        <v>221393</v>
      </c>
      <c r="O9" s="17">
        <v>2006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4" x14ac:dyDescent="0.15">
      <c r="A10" s="15" t="s">
        <v>7</v>
      </c>
      <c r="B10" s="18">
        <v>0</v>
      </c>
      <c r="C10" s="16">
        <v>10333</v>
      </c>
      <c r="D10" s="16">
        <v>16168</v>
      </c>
      <c r="E10" s="16">
        <v>109400</v>
      </c>
      <c r="F10" s="16">
        <v>260379</v>
      </c>
      <c r="G10" s="16">
        <v>55997</v>
      </c>
      <c r="H10" s="16">
        <v>92472</v>
      </c>
      <c r="I10" s="16">
        <v>5638</v>
      </c>
      <c r="J10" s="16">
        <v>11792</v>
      </c>
      <c r="K10" s="16">
        <v>94480</v>
      </c>
      <c r="L10" s="16">
        <v>99184</v>
      </c>
      <c r="M10" s="16">
        <v>226811</v>
      </c>
      <c r="N10" s="16">
        <v>722275</v>
      </c>
      <c r="O10" s="17">
        <v>2006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4" x14ac:dyDescent="0.15">
      <c r="A11" s="15" t="s">
        <v>8</v>
      </c>
      <c r="B11" s="16">
        <v>713296</v>
      </c>
      <c r="C11" s="16">
        <v>172312</v>
      </c>
      <c r="D11" s="16">
        <v>441044</v>
      </c>
      <c r="E11" s="16">
        <v>4645457</v>
      </c>
      <c r="F11" s="16">
        <v>11407172</v>
      </c>
      <c r="G11" s="16">
        <v>3350185</v>
      </c>
      <c r="H11" s="16">
        <v>3642987</v>
      </c>
      <c r="I11" s="16">
        <v>335038</v>
      </c>
      <c r="J11" s="16">
        <v>1024142</v>
      </c>
      <c r="K11" s="16">
        <v>3054821</v>
      </c>
      <c r="L11" s="16">
        <v>2999956</v>
      </c>
      <c r="M11" s="16">
        <v>5616050</v>
      </c>
      <c r="N11" s="16">
        <v>25995288</v>
      </c>
      <c r="O11" s="17">
        <v>2006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4" x14ac:dyDescent="0.15">
      <c r="A12" s="15" t="s">
        <v>9</v>
      </c>
      <c r="B12" s="16">
        <v>26929</v>
      </c>
      <c r="C12" s="16">
        <v>5595</v>
      </c>
      <c r="D12" s="16">
        <v>7597</v>
      </c>
      <c r="E12" s="16">
        <v>371624</v>
      </c>
      <c r="F12" s="16">
        <v>703472</v>
      </c>
      <c r="G12" s="16">
        <v>214363</v>
      </c>
      <c r="H12" s="16">
        <v>206962</v>
      </c>
      <c r="I12" s="16">
        <v>19022</v>
      </c>
      <c r="J12" s="16">
        <v>22002</v>
      </c>
      <c r="K12" s="16">
        <v>241122</v>
      </c>
      <c r="L12" s="16">
        <v>155276</v>
      </c>
      <c r="M12" s="16">
        <v>557438</v>
      </c>
      <c r="N12" s="16">
        <v>1827931</v>
      </c>
      <c r="O12" s="17">
        <v>2006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4" x14ac:dyDescent="0.15">
      <c r="A13" s="15" t="s">
        <v>10</v>
      </c>
      <c r="B13" s="18">
        <v>0</v>
      </c>
      <c r="C13" s="16">
        <v>1576</v>
      </c>
      <c r="D13" s="16">
        <v>2944</v>
      </c>
      <c r="E13" s="16">
        <v>134753</v>
      </c>
      <c r="F13" s="16">
        <v>527037</v>
      </c>
      <c r="G13" s="16">
        <v>185072</v>
      </c>
      <c r="H13" s="16">
        <v>187272</v>
      </c>
      <c r="I13" s="16">
        <v>16530</v>
      </c>
      <c r="J13" s="16">
        <v>11555</v>
      </c>
      <c r="K13" s="16">
        <v>126609</v>
      </c>
      <c r="L13" s="16">
        <v>134604</v>
      </c>
      <c r="M13" s="16">
        <v>268071</v>
      </c>
      <c r="N13" s="16">
        <v>1068985</v>
      </c>
      <c r="O13" s="17">
        <v>2006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4" x14ac:dyDescent="0.15">
      <c r="A14" s="15" t="s">
        <v>11</v>
      </c>
      <c r="B14" s="16">
        <v>61100</v>
      </c>
      <c r="C14" s="16">
        <v>38021</v>
      </c>
      <c r="D14" s="16">
        <v>3019</v>
      </c>
      <c r="E14" s="16">
        <v>594465</v>
      </c>
      <c r="F14" s="16">
        <v>1676382</v>
      </c>
      <c r="G14" s="16">
        <v>636704</v>
      </c>
      <c r="H14" s="16">
        <v>522446</v>
      </c>
      <c r="I14" s="16">
        <v>54529</v>
      </c>
      <c r="J14" s="16">
        <v>1402</v>
      </c>
      <c r="K14" s="16">
        <v>461301</v>
      </c>
      <c r="L14" s="16">
        <v>525210</v>
      </c>
      <c r="M14" s="16">
        <v>857601</v>
      </c>
      <c r="N14" s="16">
        <v>3755799</v>
      </c>
      <c r="O14" s="17">
        <v>2006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4" x14ac:dyDescent="0.15">
      <c r="A15" s="15" t="s">
        <v>12</v>
      </c>
      <c r="B15" s="18">
        <v>0</v>
      </c>
      <c r="C15" s="18">
        <v>24</v>
      </c>
      <c r="D15" s="16">
        <v>196155</v>
      </c>
      <c r="E15" s="16">
        <v>610906</v>
      </c>
      <c r="F15" s="16">
        <v>898356</v>
      </c>
      <c r="G15" s="16">
        <v>262657</v>
      </c>
      <c r="H15" s="16">
        <v>339768</v>
      </c>
      <c r="I15" s="16">
        <v>17387</v>
      </c>
      <c r="J15" s="16">
        <v>58771</v>
      </c>
      <c r="K15" s="16">
        <v>219773</v>
      </c>
      <c r="L15" s="16">
        <v>165844</v>
      </c>
      <c r="M15" s="16">
        <v>42256</v>
      </c>
      <c r="N15" s="16">
        <v>1913542</v>
      </c>
      <c r="O15" s="17">
        <v>2006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4" x14ac:dyDescent="0.15">
      <c r="A16" s="15" t="s">
        <v>13</v>
      </c>
      <c r="B16" s="18">
        <v>0</v>
      </c>
      <c r="C16" s="16">
        <v>2571</v>
      </c>
      <c r="D16" s="16">
        <v>5894</v>
      </c>
      <c r="E16" s="16">
        <v>285226</v>
      </c>
      <c r="F16" s="16">
        <v>730327</v>
      </c>
      <c r="G16" s="16">
        <v>244722</v>
      </c>
      <c r="H16" s="16">
        <v>235816</v>
      </c>
      <c r="I16" s="16">
        <v>28186</v>
      </c>
      <c r="J16" s="16">
        <v>8124</v>
      </c>
      <c r="K16" s="16">
        <v>213478</v>
      </c>
      <c r="L16" s="16">
        <v>188453</v>
      </c>
      <c r="M16" s="16">
        <v>320314</v>
      </c>
      <c r="N16" s="16">
        <v>1532786</v>
      </c>
      <c r="O16" s="17">
        <v>2006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4" x14ac:dyDescent="0.15">
      <c r="A17" s="15" t="s">
        <v>14</v>
      </c>
      <c r="B17" s="16">
        <v>165212</v>
      </c>
      <c r="C17" s="18">
        <v>29</v>
      </c>
      <c r="D17" s="16">
        <v>16118</v>
      </c>
      <c r="E17" s="16">
        <v>485710</v>
      </c>
      <c r="F17" s="16">
        <v>2612423</v>
      </c>
      <c r="G17" s="16">
        <v>642113</v>
      </c>
      <c r="H17" s="16">
        <v>852615</v>
      </c>
      <c r="I17" s="16">
        <v>50822</v>
      </c>
      <c r="J17" s="16">
        <v>436341</v>
      </c>
      <c r="K17" s="16">
        <v>630531</v>
      </c>
      <c r="L17" s="16">
        <v>657539</v>
      </c>
      <c r="M17" s="16">
        <v>927072</v>
      </c>
      <c r="N17" s="16">
        <v>4864103</v>
      </c>
      <c r="O17" s="17">
        <v>2006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4" x14ac:dyDescent="0.15">
      <c r="A18" s="15" t="s">
        <v>15</v>
      </c>
      <c r="B18" s="16">
        <v>184894</v>
      </c>
      <c r="C18" s="18">
        <v>26</v>
      </c>
      <c r="D18" s="16">
        <v>61637</v>
      </c>
      <c r="E18" s="16">
        <v>229839</v>
      </c>
      <c r="F18" s="16">
        <v>647077</v>
      </c>
      <c r="G18" s="16">
        <v>229136</v>
      </c>
      <c r="H18" s="16">
        <v>221789</v>
      </c>
      <c r="I18" s="16">
        <v>16228</v>
      </c>
      <c r="J18" s="16">
        <v>74677</v>
      </c>
      <c r="K18" s="16">
        <v>105246</v>
      </c>
      <c r="L18" s="16">
        <v>148160</v>
      </c>
      <c r="M18" s="16">
        <v>9688</v>
      </c>
      <c r="N18" s="16">
        <v>1281320</v>
      </c>
      <c r="O18" s="17">
        <v>2006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4" x14ac:dyDescent="0.15">
      <c r="A19" s="15" t="s">
        <v>16</v>
      </c>
      <c r="B19" s="16">
        <v>38619</v>
      </c>
      <c r="C19" s="16">
        <v>45974</v>
      </c>
      <c r="D19" s="16">
        <v>57317</v>
      </c>
      <c r="E19" s="16">
        <v>184069</v>
      </c>
      <c r="F19" s="16">
        <v>547146</v>
      </c>
      <c r="G19" s="16">
        <v>125074</v>
      </c>
      <c r="H19" s="16">
        <v>212776</v>
      </c>
      <c r="I19" s="16">
        <v>18503</v>
      </c>
      <c r="J19" s="16">
        <v>83946</v>
      </c>
      <c r="K19" s="16">
        <v>106847</v>
      </c>
      <c r="L19" s="16">
        <v>119697</v>
      </c>
      <c r="M19" s="16">
        <v>153823</v>
      </c>
      <c r="N19" s="16">
        <v>1146646</v>
      </c>
      <c r="O19" s="17">
        <v>2006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4" x14ac:dyDescent="0.15">
      <c r="A20" s="15" t="s">
        <v>17</v>
      </c>
      <c r="B20" s="16">
        <v>236541</v>
      </c>
      <c r="C20" s="16">
        <v>78498</v>
      </c>
      <c r="D20" s="16">
        <v>90363</v>
      </c>
      <c r="E20" s="16">
        <v>1748865</v>
      </c>
      <c r="F20" s="16">
        <v>3064952</v>
      </c>
      <c r="G20" s="16">
        <v>810343</v>
      </c>
      <c r="H20" s="16">
        <v>863543</v>
      </c>
      <c r="I20" s="16">
        <v>113829</v>
      </c>
      <c r="J20" s="16">
        <v>327323</v>
      </c>
      <c r="K20" s="16">
        <v>949914</v>
      </c>
      <c r="L20" s="16">
        <v>905173</v>
      </c>
      <c r="M20" s="16">
        <v>2479786</v>
      </c>
      <c r="N20" s="16">
        <v>8604177</v>
      </c>
      <c r="O20" s="17">
        <v>2006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4" x14ac:dyDescent="0.15">
      <c r="A21" s="15" t="s">
        <v>18</v>
      </c>
      <c r="B21" s="16">
        <v>3675681</v>
      </c>
      <c r="C21" s="16">
        <v>1089529</v>
      </c>
      <c r="D21" s="16">
        <v>724629</v>
      </c>
      <c r="E21" s="16">
        <v>27503954</v>
      </c>
      <c r="F21" s="16">
        <v>34810280</v>
      </c>
      <c r="G21" s="16">
        <v>11671302</v>
      </c>
      <c r="H21" s="16">
        <v>7851656</v>
      </c>
      <c r="I21" s="16">
        <v>1028743</v>
      </c>
      <c r="J21" s="16">
        <v>2046506</v>
      </c>
      <c r="K21" s="16">
        <v>12212073</v>
      </c>
      <c r="L21" s="16">
        <v>12287706</v>
      </c>
      <c r="M21" s="16">
        <v>14611297</v>
      </c>
      <c r="N21" s="16">
        <v>94703076</v>
      </c>
      <c r="O21" s="17">
        <v>2006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4" x14ac:dyDescent="0.15">
      <c r="A22" s="15" t="s">
        <v>19</v>
      </c>
      <c r="B22" s="16">
        <v>366966</v>
      </c>
      <c r="C22" s="16">
        <v>164737</v>
      </c>
      <c r="D22" s="16">
        <v>382982</v>
      </c>
      <c r="E22" s="16">
        <v>4756553</v>
      </c>
      <c r="F22" s="16">
        <v>5257726</v>
      </c>
      <c r="G22" s="16">
        <v>1557729</v>
      </c>
      <c r="H22" s="16">
        <v>1380335</v>
      </c>
      <c r="I22" s="16">
        <v>271945</v>
      </c>
      <c r="J22" s="16">
        <v>193013</v>
      </c>
      <c r="K22" s="16">
        <v>1854705</v>
      </c>
      <c r="L22" s="16">
        <v>2360880</v>
      </c>
      <c r="M22" s="16">
        <v>3728203</v>
      </c>
      <c r="N22" s="16">
        <v>17018047</v>
      </c>
      <c r="O22" s="17">
        <v>2006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4" x14ac:dyDescent="0.15">
      <c r="A23" s="15" t="s">
        <v>20</v>
      </c>
      <c r="B23" s="16">
        <v>43294</v>
      </c>
      <c r="C23" s="16">
        <v>20062</v>
      </c>
      <c r="D23" s="16">
        <v>10897</v>
      </c>
      <c r="E23" s="16">
        <v>1768269</v>
      </c>
      <c r="F23" s="16">
        <v>2056517</v>
      </c>
      <c r="G23" s="16">
        <v>1259533</v>
      </c>
      <c r="H23" s="16">
        <v>313505</v>
      </c>
      <c r="I23" s="16">
        <v>99457</v>
      </c>
      <c r="J23" s="18">
        <v>0</v>
      </c>
      <c r="K23" s="16">
        <v>384022</v>
      </c>
      <c r="L23" s="16">
        <v>463088</v>
      </c>
      <c r="M23" s="16">
        <v>729481</v>
      </c>
      <c r="N23" s="16">
        <v>5091607</v>
      </c>
      <c r="O23" s="17">
        <v>2006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4" x14ac:dyDescent="0.15">
      <c r="A24" s="15" t="s">
        <v>21</v>
      </c>
      <c r="B24" s="16">
        <v>579064</v>
      </c>
      <c r="C24" s="16">
        <v>101732</v>
      </c>
      <c r="D24" s="16">
        <v>251581</v>
      </c>
      <c r="E24" s="16">
        <v>2980875</v>
      </c>
      <c r="F24" s="16">
        <v>6405589</v>
      </c>
      <c r="G24" s="16">
        <v>1453317</v>
      </c>
      <c r="H24" s="16">
        <v>1317781</v>
      </c>
      <c r="I24" s="16">
        <v>193222</v>
      </c>
      <c r="J24" s="16">
        <v>821230</v>
      </c>
      <c r="K24" s="16">
        <v>2620038</v>
      </c>
      <c r="L24" s="16">
        <v>2472630</v>
      </c>
      <c r="M24" s="16">
        <v>2013502</v>
      </c>
      <c r="N24" s="16">
        <v>14804974</v>
      </c>
      <c r="O24" s="17">
        <v>2006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4" x14ac:dyDescent="0.15">
      <c r="A25" s="15" t="s">
        <v>22</v>
      </c>
      <c r="B25" s="16">
        <v>2686357</v>
      </c>
      <c r="C25" s="16">
        <v>802998</v>
      </c>
      <c r="D25" s="16">
        <v>79168</v>
      </c>
      <c r="E25" s="16">
        <v>17998257</v>
      </c>
      <c r="F25" s="16">
        <v>21090448</v>
      </c>
      <c r="G25" s="16">
        <v>7400723</v>
      </c>
      <c r="H25" s="16">
        <v>4840035</v>
      </c>
      <c r="I25" s="16">
        <v>464119</v>
      </c>
      <c r="J25" s="16">
        <v>1032263</v>
      </c>
      <c r="K25" s="16">
        <v>7353308</v>
      </c>
      <c r="L25" s="16">
        <v>6991107</v>
      </c>
      <c r="M25" s="16">
        <v>8140112</v>
      </c>
      <c r="N25" s="16">
        <v>57788447</v>
      </c>
      <c r="O25" s="17">
        <v>2006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4" x14ac:dyDescent="0.15">
      <c r="A26" s="15" t="s">
        <v>23</v>
      </c>
      <c r="B26" s="16">
        <v>130327</v>
      </c>
      <c r="C26" s="16">
        <v>264109</v>
      </c>
      <c r="D26" s="16">
        <v>264862</v>
      </c>
      <c r="E26" s="16">
        <v>6576736</v>
      </c>
      <c r="F26" s="16">
        <v>10140235</v>
      </c>
      <c r="G26" s="16">
        <v>2914560</v>
      </c>
      <c r="H26" s="16">
        <v>2990775</v>
      </c>
      <c r="I26" s="16">
        <v>374939</v>
      </c>
      <c r="J26" s="16">
        <v>110587</v>
      </c>
      <c r="K26" s="16">
        <v>3749375</v>
      </c>
      <c r="L26" s="16">
        <v>3663142</v>
      </c>
      <c r="M26" s="16">
        <v>6206332</v>
      </c>
      <c r="N26" s="16">
        <v>27245743</v>
      </c>
      <c r="O26" s="17">
        <v>2006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4" x14ac:dyDescent="0.15">
      <c r="A27" s="15" t="s">
        <v>24</v>
      </c>
      <c r="B27" s="16">
        <v>47595</v>
      </c>
      <c r="C27" s="16">
        <v>48479</v>
      </c>
      <c r="D27" s="16">
        <v>170540</v>
      </c>
      <c r="E27" s="16">
        <v>1667274</v>
      </c>
      <c r="F27" s="16">
        <v>3549067</v>
      </c>
      <c r="G27" s="16">
        <v>1221228</v>
      </c>
      <c r="H27" s="16">
        <v>737874</v>
      </c>
      <c r="I27" s="16">
        <v>166059</v>
      </c>
      <c r="J27" s="16">
        <v>23908</v>
      </c>
      <c r="K27" s="16">
        <v>1399998</v>
      </c>
      <c r="L27" s="16">
        <v>1434527</v>
      </c>
      <c r="M27" s="16">
        <v>2346177</v>
      </c>
      <c r="N27" s="16">
        <v>9263658</v>
      </c>
      <c r="O27" s="17">
        <v>2006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4" x14ac:dyDescent="0.15">
      <c r="A28" s="15" t="s">
        <v>25</v>
      </c>
      <c r="B28" s="18">
        <v>0</v>
      </c>
      <c r="C28" s="16">
        <v>39002</v>
      </c>
      <c r="D28" s="16">
        <v>27673</v>
      </c>
      <c r="E28" s="16">
        <v>1503320</v>
      </c>
      <c r="F28" s="16">
        <v>2383310</v>
      </c>
      <c r="G28" s="16">
        <v>485569</v>
      </c>
      <c r="H28" s="16">
        <v>919525</v>
      </c>
      <c r="I28" s="16">
        <v>109229</v>
      </c>
      <c r="J28" s="16">
        <v>86679</v>
      </c>
      <c r="K28" s="16">
        <v>782309</v>
      </c>
      <c r="L28" s="16">
        <v>771337</v>
      </c>
      <c r="M28" s="16">
        <v>1444143</v>
      </c>
      <c r="N28" s="16">
        <v>6168785</v>
      </c>
      <c r="O28" s="17">
        <v>2006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4" x14ac:dyDescent="0.15">
      <c r="A29" s="15" t="s">
        <v>26</v>
      </c>
      <c r="B29" s="16">
        <v>82732</v>
      </c>
      <c r="C29" s="16">
        <v>176628</v>
      </c>
      <c r="D29" s="16">
        <v>66649</v>
      </c>
      <c r="E29" s="16">
        <v>3406142</v>
      </c>
      <c r="F29" s="16">
        <v>4207858</v>
      </c>
      <c r="G29" s="16">
        <v>1207763</v>
      </c>
      <c r="H29" s="16">
        <v>1333376</v>
      </c>
      <c r="I29" s="16">
        <v>99651</v>
      </c>
      <c r="J29" s="18">
        <v>0</v>
      </c>
      <c r="K29" s="16">
        <v>1567068</v>
      </c>
      <c r="L29" s="16">
        <v>1457278</v>
      </c>
      <c r="M29" s="16">
        <v>2416012</v>
      </c>
      <c r="N29" s="16">
        <v>11813299</v>
      </c>
      <c r="O29" s="17">
        <v>2006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4" x14ac:dyDescent="0.15">
      <c r="A30" s="15" t="s">
        <v>27</v>
      </c>
      <c r="B30" s="16">
        <v>566857</v>
      </c>
      <c r="C30" s="16">
        <v>225371</v>
      </c>
      <c r="D30" s="16">
        <v>810993</v>
      </c>
      <c r="E30" s="16">
        <v>1645465</v>
      </c>
      <c r="F30" s="16">
        <v>6221275</v>
      </c>
      <c r="G30" s="16">
        <v>1686780</v>
      </c>
      <c r="H30" s="16">
        <v>1752880</v>
      </c>
      <c r="I30" s="16">
        <v>269590</v>
      </c>
      <c r="J30" s="16">
        <v>633051</v>
      </c>
      <c r="K30" s="16">
        <v>1878975</v>
      </c>
      <c r="L30" s="16">
        <v>1244326</v>
      </c>
      <c r="M30" s="16">
        <v>3807235</v>
      </c>
      <c r="N30" s="16">
        <v>14521521</v>
      </c>
      <c r="O30" s="17">
        <v>2006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4" x14ac:dyDescent="0.15">
      <c r="A31" s="15" t="s">
        <v>28</v>
      </c>
      <c r="B31" s="16">
        <v>340136</v>
      </c>
      <c r="C31" s="16">
        <v>15007</v>
      </c>
      <c r="D31" s="16">
        <v>284546</v>
      </c>
      <c r="E31" s="16">
        <v>159051</v>
      </c>
      <c r="F31" s="16">
        <v>1570737</v>
      </c>
      <c r="G31" s="16">
        <v>124469</v>
      </c>
      <c r="H31" s="16">
        <v>359576</v>
      </c>
      <c r="I31" s="16">
        <v>129432</v>
      </c>
      <c r="J31" s="16">
        <v>591942</v>
      </c>
      <c r="K31" s="16">
        <v>365318</v>
      </c>
      <c r="L31" s="16">
        <v>333780</v>
      </c>
      <c r="M31" s="16">
        <v>793411</v>
      </c>
      <c r="N31" s="16">
        <v>3496669</v>
      </c>
      <c r="O31" s="17">
        <v>2006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4" x14ac:dyDescent="0.15">
      <c r="A32" s="15" t="s">
        <v>29</v>
      </c>
      <c r="B32" s="16">
        <v>34796</v>
      </c>
      <c r="C32" s="16">
        <v>7081</v>
      </c>
      <c r="D32" s="16">
        <v>404999</v>
      </c>
      <c r="E32" s="16">
        <v>115017</v>
      </c>
      <c r="F32" s="16">
        <v>1159567</v>
      </c>
      <c r="G32" s="16">
        <v>424188</v>
      </c>
      <c r="H32" s="16">
        <v>404408</v>
      </c>
      <c r="I32" s="16">
        <v>18132</v>
      </c>
      <c r="J32" s="16">
        <v>17867</v>
      </c>
      <c r="K32" s="16">
        <v>294973</v>
      </c>
      <c r="L32" s="16">
        <v>158466</v>
      </c>
      <c r="M32" s="16">
        <v>1129872</v>
      </c>
      <c r="N32" s="16">
        <v>3009798</v>
      </c>
      <c r="O32" s="17">
        <v>2006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4" x14ac:dyDescent="0.15">
      <c r="A33" s="15" t="s">
        <v>30</v>
      </c>
      <c r="B33" s="16">
        <v>182730</v>
      </c>
      <c r="C33" s="16">
        <v>186417</v>
      </c>
      <c r="D33" s="16">
        <v>117518</v>
      </c>
      <c r="E33" s="16">
        <v>864306</v>
      </c>
      <c r="F33" s="16">
        <v>1722373</v>
      </c>
      <c r="G33" s="16">
        <v>565664</v>
      </c>
      <c r="H33" s="16">
        <v>508616</v>
      </c>
      <c r="I33" s="16">
        <v>96989</v>
      </c>
      <c r="J33" s="16">
        <v>4598</v>
      </c>
      <c r="K33" s="16">
        <v>546506</v>
      </c>
      <c r="L33" s="16">
        <v>484705</v>
      </c>
      <c r="M33" s="16">
        <v>1140573</v>
      </c>
      <c r="N33" s="16">
        <v>4698622</v>
      </c>
      <c r="O33" s="17">
        <v>2006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4" x14ac:dyDescent="0.15">
      <c r="A34" s="15" t="s">
        <v>31</v>
      </c>
      <c r="B34" s="16">
        <v>9194</v>
      </c>
      <c r="C34" s="16">
        <v>16865</v>
      </c>
      <c r="D34" s="16">
        <v>3931</v>
      </c>
      <c r="E34" s="16">
        <v>507091</v>
      </c>
      <c r="F34" s="16">
        <v>1768598</v>
      </c>
      <c r="G34" s="16">
        <v>572459</v>
      </c>
      <c r="H34" s="16">
        <v>480279</v>
      </c>
      <c r="I34" s="16">
        <v>25037</v>
      </c>
      <c r="J34" s="16">
        <v>18645</v>
      </c>
      <c r="K34" s="16">
        <v>672178</v>
      </c>
      <c r="L34" s="16">
        <v>267375</v>
      </c>
      <c r="M34" s="16">
        <v>743379</v>
      </c>
      <c r="N34" s="16">
        <v>3316432</v>
      </c>
      <c r="O34" s="17">
        <v>2006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4" x14ac:dyDescent="0.15">
      <c r="A35" s="15" t="s">
        <v>32</v>
      </c>
      <c r="B35" s="16">
        <v>5280576</v>
      </c>
      <c r="C35" s="16">
        <v>1796959</v>
      </c>
      <c r="D35" s="16">
        <v>2437545</v>
      </c>
      <c r="E35" s="16">
        <v>41711565</v>
      </c>
      <c r="F35" s="16">
        <v>67228831</v>
      </c>
      <c r="G35" s="16">
        <v>20183272</v>
      </c>
      <c r="H35" s="16">
        <v>16860621</v>
      </c>
      <c r="I35" s="16">
        <v>2170248</v>
      </c>
      <c r="J35" s="16">
        <v>5250189</v>
      </c>
      <c r="K35" s="16">
        <v>21628989</v>
      </c>
      <c r="L35" s="16">
        <v>20846132</v>
      </c>
      <c r="M35" s="16">
        <v>32495354</v>
      </c>
      <c r="N35" s="16">
        <v>172127092</v>
      </c>
      <c r="O35" s="17">
        <v>2006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</sheetData>
  <phoneticPr fontId="0" type="noConversion"/>
  <pageMargins left="0.24" right="0.17" top="0.984251969" bottom="0.984251969" header="0.49212598499999999" footer="0.49212598499999999"/>
  <pageSetup paperSize="9" scale="85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5"/>
  <sheetViews>
    <sheetView topLeftCell="G1" workbookViewId="0">
      <selection activeCell="S36" sqref="S36"/>
    </sheetView>
  </sheetViews>
  <sheetFormatPr baseColWidth="10" defaultColWidth="8.83203125" defaultRowHeight="13" x14ac:dyDescent="0.15"/>
  <cols>
    <col min="1" max="1" width="18.1640625" style="13" bestFit="1" customWidth="1"/>
    <col min="2" max="2" width="13.5" style="13" bestFit="1" customWidth="1"/>
    <col min="3" max="3" width="12.5" style="13" bestFit="1" customWidth="1"/>
    <col min="4" max="4" width="14.5" style="13" bestFit="1" customWidth="1"/>
    <col min="5" max="5" width="17" style="13" bestFit="1" customWidth="1"/>
    <col min="6" max="6" width="14.6640625" style="13" bestFit="1" customWidth="1"/>
    <col min="7" max="7" width="19.5" style="13" bestFit="1" customWidth="1"/>
    <col min="8" max="8" width="18" style="13" bestFit="1" customWidth="1"/>
    <col min="9" max="9" width="19.6640625" style="13" bestFit="1" customWidth="1"/>
    <col min="10" max="10" width="15.6640625" style="13" bestFit="1" customWidth="1"/>
    <col min="11" max="11" width="23.5" style="13" bestFit="1" customWidth="1"/>
    <col min="12" max="12" width="15.5" style="13" bestFit="1" customWidth="1"/>
    <col min="13" max="13" width="18.5" style="13" bestFit="1" customWidth="1"/>
    <col min="14" max="14" width="12.83203125" style="13" customWidth="1"/>
    <col min="15" max="16384" width="8.83203125" style="13"/>
  </cols>
  <sheetData>
    <row r="1" spans="1:15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7"/>
    </row>
    <row r="2" spans="1:15" s="21" customFormat="1" ht="14" x14ac:dyDescent="0.15">
      <c r="A2" s="4" t="s">
        <v>37</v>
      </c>
      <c r="B2" s="4" t="s">
        <v>33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51</v>
      </c>
      <c r="L2" s="4" t="s">
        <v>49</v>
      </c>
      <c r="M2" s="4" t="s">
        <v>34</v>
      </c>
      <c r="N2" s="5" t="s">
        <v>50</v>
      </c>
      <c r="O2" s="6" t="s">
        <v>36</v>
      </c>
    </row>
    <row r="3" spans="1:15" ht="14" x14ac:dyDescent="0.15">
      <c r="A3" s="15" t="s">
        <v>0</v>
      </c>
      <c r="B3" s="16">
        <v>80852</v>
      </c>
      <c r="C3" s="16">
        <v>64516</v>
      </c>
      <c r="D3" s="16">
        <v>230503</v>
      </c>
      <c r="E3" s="16">
        <v>2054916</v>
      </c>
      <c r="F3" s="16">
        <v>4383946</v>
      </c>
      <c r="G3" s="16">
        <v>1202627</v>
      </c>
      <c r="H3" s="16">
        <v>1079962</v>
      </c>
      <c r="I3" s="16">
        <v>282429</v>
      </c>
      <c r="J3" s="16">
        <v>949512</v>
      </c>
      <c r="K3" s="16">
        <v>869415</v>
      </c>
      <c r="L3" s="16">
        <v>752504</v>
      </c>
      <c r="M3" s="16">
        <v>2603744</v>
      </c>
      <c r="N3" s="16">
        <v>10494868</v>
      </c>
      <c r="O3" s="13">
        <v>2007</v>
      </c>
    </row>
    <row r="4" spans="1:15" ht="14" x14ac:dyDescent="0.15">
      <c r="A4" s="15" t="s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6">
        <v>323887</v>
      </c>
      <c r="O4" s="13">
        <v>2007</v>
      </c>
    </row>
    <row r="5" spans="1:15" ht="14" x14ac:dyDescent="0.15">
      <c r="A5" s="15" t="s">
        <v>2</v>
      </c>
      <c r="B5" s="18">
        <v>0</v>
      </c>
      <c r="C5" s="16">
        <v>5296</v>
      </c>
      <c r="D5" s="16">
        <v>62690</v>
      </c>
      <c r="E5" s="16">
        <v>980267</v>
      </c>
      <c r="F5" s="16">
        <v>1779127</v>
      </c>
      <c r="G5" s="16">
        <v>577470</v>
      </c>
      <c r="H5" s="16">
        <v>394247</v>
      </c>
      <c r="I5" s="16">
        <v>128548</v>
      </c>
      <c r="J5" s="16">
        <v>398786</v>
      </c>
      <c r="K5" s="16">
        <v>280077</v>
      </c>
      <c r="L5" s="16">
        <v>171209</v>
      </c>
      <c r="M5" s="16">
        <v>719454</v>
      </c>
      <c r="N5" s="16">
        <v>3718043</v>
      </c>
      <c r="O5" s="13">
        <v>2007</v>
      </c>
    </row>
    <row r="6" spans="1:15" ht="14" x14ac:dyDescent="0.15">
      <c r="A6" s="15" t="s">
        <v>3</v>
      </c>
      <c r="B6" s="16">
        <v>8400</v>
      </c>
      <c r="C6" s="16">
        <v>34213</v>
      </c>
      <c r="D6" s="16">
        <v>30538</v>
      </c>
      <c r="E6" s="16">
        <v>870405</v>
      </c>
      <c r="F6" s="16">
        <v>1357682</v>
      </c>
      <c r="G6" s="16">
        <v>235813</v>
      </c>
      <c r="H6" s="16">
        <v>381911</v>
      </c>
      <c r="I6" s="16">
        <v>86732</v>
      </c>
      <c r="J6" s="16">
        <v>353235</v>
      </c>
      <c r="K6" s="16">
        <v>299991</v>
      </c>
      <c r="L6" s="16">
        <v>349836</v>
      </c>
      <c r="M6" s="16">
        <v>1015899</v>
      </c>
      <c r="N6" s="16">
        <v>3666973</v>
      </c>
      <c r="O6" s="13">
        <v>2007</v>
      </c>
    </row>
    <row r="7" spans="1:15" ht="14" x14ac:dyDescent="0.15">
      <c r="A7" s="15" t="s">
        <v>4</v>
      </c>
      <c r="B7" s="16">
        <v>34014</v>
      </c>
      <c r="C7" s="16">
        <v>17765</v>
      </c>
      <c r="D7" s="16">
        <v>117522</v>
      </c>
      <c r="E7" s="16">
        <v>45866</v>
      </c>
      <c r="F7" s="16">
        <v>708848</v>
      </c>
      <c r="G7" s="16">
        <v>260022</v>
      </c>
      <c r="H7" s="16">
        <v>110884</v>
      </c>
      <c r="I7" s="16">
        <v>53623</v>
      </c>
      <c r="J7" s="16">
        <v>153419</v>
      </c>
      <c r="K7" s="16">
        <v>130901</v>
      </c>
      <c r="L7" s="16">
        <v>75624</v>
      </c>
      <c r="M7" s="16">
        <v>441917</v>
      </c>
      <c r="N7" s="16">
        <v>1441555</v>
      </c>
      <c r="O7" s="13">
        <v>2007</v>
      </c>
    </row>
    <row r="8" spans="1:15" ht="14" x14ac:dyDescent="0.15">
      <c r="A8" s="15" t="s">
        <v>5</v>
      </c>
      <c r="B8" s="16">
        <v>22970</v>
      </c>
      <c r="C8" s="18">
        <v>11</v>
      </c>
      <c r="D8" s="16">
        <v>2928</v>
      </c>
      <c r="E8" s="16">
        <v>13509</v>
      </c>
      <c r="F8" s="16">
        <v>121734</v>
      </c>
      <c r="G8" s="16">
        <v>18266</v>
      </c>
      <c r="H8" s="16">
        <v>33615</v>
      </c>
      <c r="I8" s="16">
        <v>5136</v>
      </c>
      <c r="J8" s="16">
        <v>28072</v>
      </c>
      <c r="K8" s="16">
        <v>36645</v>
      </c>
      <c r="L8" s="16">
        <v>10700</v>
      </c>
      <c r="M8" s="16">
        <v>114968</v>
      </c>
      <c r="N8" s="16">
        <v>286820</v>
      </c>
      <c r="O8" s="13">
        <v>2007</v>
      </c>
    </row>
    <row r="9" spans="1:15" ht="14" x14ac:dyDescent="0.15">
      <c r="A9" s="15" t="s">
        <v>6</v>
      </c>
      <c r="B9" s="16">
        <v>15468</v>
      </c>
      <c r="C9" s="18">
        <v>0</v>
      </c>
      <c r="D9" s="18">
        <v>47</v>
      </c>
      <c r="E9" s="16">
        <v>19870</v>
      </c>
      <c r="F9" s="16">
        <v>128662</v>
      </c>
      <c r="G9" s="16">
        <v>35860</v>
      </c>
      <c r="H9" s="16">
        <v>55254</v>
      </c>
      <c r="I9" s="16">
        <v>2092</v>
      </c>
      <c r="J9" s="18">
        <v>17</v>
      </c>
      <c r="K9" s="16">
        <v>35440</v>
      </c>
      <c r="L9" s="16">
        <v>41194</v>
      </c>
      <c r="M9" s="16">
        <v>63917</v>
      </c>
      <c r="N9" s="16">
        <v>269158</v>
      </c>
      <c r="O9" s="13">
        <v>2007</v>
      </c>
    </row>
    <row r="10" spans="1:15" ht="14" x14ac:dyDescent="0.15">
      <c r="A10" s="15" t="s">
        <v>7</v>
      </c>
      <c r="B10" s="18">
        <v>0</v>
      </c>
      <c r="C10" s="16">
        <v>7231</v>
      </c>
      <c r="D10" s="16">
        <v>16779</v>
      </c>
      <c r="E10" s="16">
        <v>125000</v>
      </c>
      <c r="F10" s="16">
        <v>287893</v>
      </c>
      <c r="G10" s="16">
        <v>75197</v>
      </c>
      <c r="H10" s="16">
        <v>104052</v>
      </c>
      <c r="I10" s="16">
        <v>6299</v>
      </c>
      <c r="J10" s="16">
        <v>15983</v>
      </c>
      <c r="K10" s="16">
        <v>86363</v>
      </c>
      <c r="L10" s="16">
        <v>103940</v>
      </c>
      <c r="M10" s="16">
        <v>247589</v>
      </c>
      <c r="N10" s="16">
        <v>788432</v>
      </c>
      <c r="O10" s="13">
        <v>2007</v>
      </c>
    </row>
    <row r="11" spans="1:15" ht="14" x14ac:dyDescent="0.15">
      <c r="A11" s="15" t="s">
        <v>8</v>
      </c>
      <c r="B11" s="16">
        <v>713186</v>
      </c>
      <c r="C11" s="16">
        <v>61431</v>
      </c>
      <c r="D11" s="16">
        <v>589579</v>
      </c>
      <c r="E11" s="16">
        <v>4960883</v>
      </c>
      <c r="F11" s="16">
        <v>12829250</v>
      </c>
      <c r="G11" s="16">
        <v>3758922</v>
      </c>
      <c r="H11" s="16">
        <v>4105169</v>
      </c>
      <c r="I11" s="16">
        <v>391766</v>
      </c>
      <c r="J11" s="16">
        <v>1290691</v>
      </c>
      <c r="K11" s="16">
        <v>3282702</v>
      </c>
      <c r="L11" s="16">
        <v>3092936</v>
      </c>
      <c r="M11" s="16">
        <v>5496029</v>
      </c>
      <c r="N11" s="16">
        <v>27743294</v>
      </c>
      <c r="O11" s="13">
        <v>2007</v>
      </c>
    </row>
    <row r="12" spans="1:15" ht="14" x14ac:dyDescent="0.15">
      <c r="A12" s="15" t="s">
        <v>9</v>
      </c>
      <c r="B12" s="16">
        <v>40927</v>
      </c>
      <c r="C12" s="18">
        <v>547</v>
      </c>
      <c r="D12" s="16">
        <v>7959</v>
      </c>
      <c r="E12" s="16">
        <v>392902</v>
      </c>
      <c r="F12" s="16">
        <v>813086</v>
      </c>
      <c r="G12" s="16">
        <v>259551</v>
      </c>
      <c r="H12" s="16">
        <v>237479</v>
      </c>
      <c r="I12" s="16">
        <v>22336</v>
      </c>
      <c r="J12" s="16">
        <v>29595</v>
      </c>
      <c r="K12" s="16">
        <v>264126</v>
      </c>
      <c r="L12" s="16">
        <v>190032</v>
      </c>
      <c r="M12" s="16">
        <v>557655</v>
      </c>
      <c r="N12" s="16">
        <v>2003109</v>
      </c>
      <c r="O12" s="13">
        <v>2007</v>
      </c>
    </row>
    <row r="13" spans="1:15" ht="14" x14ac:dyDescent="0.15">
      <c r="A13" s="15" t="s">
        <v>10</v>
      </c>
      <c r="B13" s="18">
        <v>52</v>
      </c>
      <c r="C13" s="16">
        <v>1967</v>
      </c>
      <c r="D13" s="16">
        <v>35318</v>
      </c>
      <c r="E13" s="16">
        <v>158688</v>
      </c>
      <c r="F13" s="16">
        <v>532106</v>
      </c>
      <c r="G13" s="16">
        <v>182906</v>
      </c>
      <c r="H13" s="16">
        <v>189908</v>
      </c>
      <c r="I13" s="16">
        <v>19608</v>
      </c>
      <c r="J13" s="16">
        <v>6934</v>
      </c>
      <c r="K13" s="16">
        <v>132749</v>
      </c>
      <c r="L13" s="16">
        <v>141861</v>
      </c>
      <c r="M13" s="16">
        <v>306116</v>
      </c>
      <c r="N13" s="16">
        <v>1176108</v>
      </c>
      <c r="O13" s="13">
        <v>2007</v>
      </c>
    </row>
    <row r="14" spans="1:15" ht="14" x14ac:dyDescent="0.15">
      <c r="A14" s="15" t="s">
        <v>11</v>
      </c>
      <c r="B14" s="16">
        <v>94077</v>
      </c>
      <c r="C14" s="16">
        <v>21351</v>
      </c>
      <c r="D14" s="16">
        <v>3660</v>
      </c>
      <c r="E14" s="16">
        <v>713525</v>
      </c>
      <c r="F14" s="16">
        <v>1869399</v>
      </c>
      <c r="G14" s="16">
        <v>728141</v>
      </c>
      <c r="H14" s="16">
        <v>578105</v>
      </c>
      <c r="I14" s="18" t="s">
        <v>35</v>
      </c>
      <c r="J14" s="16">
        <v>1531</v>
      </c>
      <c r="K14" s="16">
        <v>507023</v>
      </c>
      <c r="L14" s="16">
        <v>477291</v>
      </c>
      <c r="M14" s="16">
        <v>738315</v>
      </c>
      <c r="N14" s="16">
        <v>3917618</v>
      </c>
      <c r="O14" s="13">
        <v>2007</v>
      </c>
    </row>
    <row r="15" spans="1:15" ht="14" x14ac:dyDescent="0.15">
      <c r="A15" s="15" t="s">
        <v>12</v>
      </c>
      <c r="B15" s="18">
        <v>0</v>
      </c>
      <c r="C15" s="18">
        <v>7</v>
      </c>
      <c r="D15" s="16">
        <v>344962</v>
      </c>
      <c r="E15" s="16">
        <v>489122</v>
      </c>
      <c r="F15" s="16">
        <v>964433</v>
      </c>
      <c r="G15" s="16">
        <v>300032</v>
      </c>
      <c r="H15" s="16">
        <v>360398</v>
      </c>
      <c r="I15" s="16">
        <v>15063</v>
      </c>
      <c r="J15" s="16">
        <v>61488</v>
      </c>
      <c r="K15" s="16">
        <v>227451</v>
      </c>
      <c r="L15" s="16">
        <v>172241</v>
      </c>
      <c r="M15" s="16">
        <v>35469</v>
      </c>
      <c r="N15" s="16">
        <v>2006233</v>
      </c>
      <c r="O15" s="13">
        <v>2007</v>
      </c>
    </row>
    <row r="16" spans="1:15" ht="14" x14ac:dyDescent="0.15">
      <c r="A16" s="15" t="s">
        <v>13</v>
      </c>
      <c r="B16" s="18">
        <v>0</v>
      </c>
      <c r="C16" s="16">
        <v>1983</v>
      </c>
      <c r="D16" s="16">
        <v>4857</v>
      </c>
      <c r="E16" s="16">
        <v>274418</v>
      </c>
      <c r="F16" s="16">
        <v>819106</v>
      </c>
      <c r="G16" s="16">
        <v>306853</v>
      </c>
      <c r="H16" s="16">
        <v>254321</v>
      </c>
      <c r="I16" s="16">
        <v>28043</v>
      </c>
      <c r="J16" s="16">
        <v>12790</v>
      </c>
      <c r="K16" s="16">
        <v>217099</v>
      </c>
      <c r="L16" s="16">
        <v>200426</v>
      </c>
      <c r="M16" s="16">
        <v>377124</v>
      </c>
      <c r="N16" s="16">
        <v>1677914</v>
      </c>
      <c r="O16" s="13">
        <v>2007</v>
      </c>
    </row>
    <row r="17" spans="1:15" ht="14" x14ac:dyDescent="0.15">
      <c r="A17" s="15" t="s">
        <v>14</v>
      </c>
      <c r="B17" s="16">
        <v>349589</v>
      </c>
      <c r="C17" s="18">
        <v>32</v>
      </c>
      <c r="D17" s="16">
        <v>18920</v>
      </c>
      <c r="E17" s="16">
        <v>474485</v>
      </c>
      <c r="F17" s="16">
        <v>2997717</v>
      </c>
      <c r="G17" s="16">
        <v>597888</v>
      </c>
      <c r="H17" s="16">
        <v>1029914</v>
      </c>
      <c r="I17" s="16">
        <v>56946</v>
      </c>
      <c r="J17" s="16">
        <v>690972</v>
      </c>
      <c r="K17" s="16">
        <v>621998</v>
      </c>
      <c r="L17" s="16">
        <v>677036</v>
      </c>
      <c r="M17" s="16">
        <v>897906</v>
      </c>
      <c r="N17" s="16">
        <v>5415683</v>
      </c>
      <c r="O17" s="13">
        <v>2007</v>
      </c>
    </row>
    <row r="18" spans="1:15" ht="14" x14ac:dyDescent="0.15">
      <c r="A18" s="15" t="s">
        <v>15</v>
      </c>
      <c r="B18" s="16">
        <v>80865</v>
      </c>
      <c r="C18" s="18">
        <v>27</v>
      </c>
      <c r="D18" s="16">
        <v>12650</v>
      </c>
      <c r="E18" s="16">
        <v>291713</v>
      </c>
      <c r="F18" s="16">
        <v>732394</v>
      </c>
      <c r="G18" s="16">
        <v>261709</v>
      </c>
      <c r="H18" s="16">
        <v>269454</v>
      </c>
      <c r="I18" s="16">
        <v>19544</v>
      </c>
      <c r="J18" s="16">
        <v>39546</v>
      </c>
      <c r="K18" s="16">
        <v>142141</v>
      </c>
      <c r="L18" s="16">
        <v>126747</v>
      </c>
      <c r="M18" s="16">
        <v>157460</v>
      </c>
      <c r="N18" s="16">
        <v>1401858</v>
      </c>
      <c r="O18" s="13">
        <v>2007</v>
      </c>
    </row>
    <row r="19" spans="1:15" ht="14" x14ac:dyDescent="0.15">
      <c r="A19" s="15" t="s">
        <v>16</v>
      </c>
      <c r="B19" s="16">
        <v>34681</v>
      </c>
      <c r="C19" s="16">
        <v>3929</v>
      </c>
      <c r="D19" s="16">
        <v>29922</v>
      </c>
      <c r="E19" s="16">
        <v>239171</v>
      </c>
      <c r="F19" s="16">
        <v>592489</v>
      </c>
      <c r="G19" s="16">
        <v>142074</v>
      </c>
      <c r="H19" s="16">
        <v>210281</v>
      </c>
      <c r="I19" s="16">
        <v>15651</v>
      </c>
      <c r="J19" s="16">
        <v>88360</v>
      </c>
      <c r="K19" s="16">
        <v>136123</v>
      </c>
      <c r="L19" s="16">
        <v>120451</v>
      </c>
      <c r="M19" s="16">
        <v>183508</v>
      </c>
      <c r="N19" s="16">
        <v>1204150</v>
      </c>
      <c r="O19" s="13">
        <v>2007</v>
      </c>
    </row>
    <row r="20" spans="1:15" ht="14" x14ac:dyDescent="0.15">
      <c r="A20" s="15" t="s">
        <v>17</v>
      </c>
      <c r="B20" s="16">
        <v>112995</v>
      </c>
      <c r="C20" s="16">
        <v>31588</v>
      </c>
      <c r="D20" s="16">
        <v>131330</v>
      </c>
      <c r="E20" s="16">
        <v>1926861</v>
      </c>
      <c r="F20" s="16">
        <v>3508520</v>
      </c>
      <c r="G20" s="16">
        <v>979768</v>
      </c>
      <c r="H20" s="16">
        <v>975308</v>
      </c>
      <c r="I20" s="16">
        <v>159977</v>
      </c>
      <c r="J20" s="16">
        <v>359475</v>
      </c>
      <c r="K20" s="16">
        <v>1033992</v>
      </c>
      <c r="L20" s="16">
        <v>986851</v>
      </c>
      <c r="M20" s="16">
        <v>2242476</v>
      </c>
      <c r="N20" s="16">
        <v>8940621</v>
      </c>
      <c r="O20" s="13">
        <v>2007</v>
      </c>
    </row>
    <row r="21" spans="1:15" ht="14" x14ac:dyDescent="0.15">
      <c r="A21" s="15" t="s">
        <v>18</v>
      </c>
      <c r="B21" s="16">
        <v>3138751</v>
      </c>
      <c r="C21" s="16">
        <v>347237</v>
      </c>
      <c r="D21" s="16">
        <v>588759</v>
      </c>
      <c r="E21" s="16">
        <v>31629340</v>
      </c>
      <c r="F21" s="16">
        <v>40094505</v>
      </c>
      <c r="G21" s="16">
        <v>13568635</v>
      </c>
      <c r="H21" s="16">
        <v>9433363</v>
      </c>
      <c r="I21" s="16">
        <v>1173373</v>
      </c>
      <c r="J21" s="16">
        <v>1948166</v>
      </c>
      <c r="K21" s="16">
        <v>13970968</v>
      </c>
      <c r="L21" s="16">
        <v>13499380</v>
      </c>
      <c r="M21" s="16">
        <v>14777377</v>
      </c>
      <c r="N21" s="16">
        <v>104075349</v>
      </c>
      <c r="O21" s="13">
        <v>2007</v>
      </c>
    </row>
    <row r="22" spans="1:15" ht="14" x14ac:dyDescent="0.15">
      <c r="A22" s="15" t="s">
        <v>19</v>
      </c>
      <c r="B22" s="16">
        <v>383533</v>
      </c>
      <c r="C22" s="16">
        <v>144738</v>
      </c>
      <c r="D22" s="16">
        <v>167708</v>
      </c>
      <c r="E22" s="16">
        <v>6157334</v>
      </c>
      <c r="F22" s="16">
        <v>5926898</v>
      </c>
      <c r="G22" s="16">
        <v>1752538</v>
      </c>
      <c r="H22" s="16">
        <v>1621435</v>
      </c>
      <c r="I22" s="16">
        <v>306695</v>
      </c>
      <c r="J22" s="16">
        <v>194687</v>
      </c>
      <c r="K22" s="16">
        <v>2051543</v>
      </c>
      <c r="L22" s="16">
        <v>2587679</v>
      </c>
      <c r="M22" s="16">
        <v>3965312</v>
      </c>
      <c r="N22" s="16">
        <v>19333203</v>
      </c>
      <c r="O22" s="13">
        <v>2007</v>
      </c>
    </row>
    <row r="23" spans="1:15" ht="14" x14ac:dyDescent="0.15">
      <c r="A23" s="15" t="s">
        <v>20</v>
      </c>
      <c r="B23" s="16">
        <v>50539</v>
      </c>
      <c r="C23" s="16">
        <v>24098</v>
      </c>
      <c r="D23" s="16">
        <v>11130</v>
      </c>
      <c r="E23" s="16">
        <v>1936777</v>
      </c>
      <c r="F23" s="16">
        <v>2569623</v>
      </c>
      <c r="G23" s="16">
        <v>1719235</v>
      </c>
      <c r="H23" s="16">
        <v>312786</v>
      </c>
      <c r="I23" s="16">
        <v>110554</v>
      </c>
      <c r="J23" s="18">
        <v>0</v>
      </c>
      <c r="K23" s="16">
        <v>427049</v>
      </c>
      <c r="L23" s="16">
        <v>504018</v>
      </c>
      <c r="M23" s="16">
        <v>782283</v>
      </c>
      <c r="N23" s="16">
        <v>5878468</v>
      </c>
      <c r="O23" s="13">
        <v>2007</v>
      </c>
    </row>
    <row r="24" spans="1:15" ht="14" x14ac:dyDescent="0.15">
      <c r="A24" s="15" t="s">
        <v>21</v>
      </c>
      <c r="B24" s="16">
        <v>435709</v>
      </c>
      <c r="C24" s="16">
        <v>39563</v>
      </c>
      <c r="D24" s="16">
        <v>299082</v>
      </c>
      <c r="E24" s="16">
        <v>3716856</v>
      </c>
      <c r="F24" s="16">
        <v>6832301</v>
      </c>
      <c r="G24" s="16">
        <v>1773981</v>
      </c>
      <c r="H24" s="16">
        <v>1449219</v>
      </c>
      <c r="I24" s="16">
        <v>203104</v>
      </c>
      <c r="J24" s="16">
        <v>508917</v>
      </c>
      <c r="K24" s="16">
        <v>2897081</v>
      </c>
      <c r="L24" s="16">
        <v>2529799</v>
      </c>
      <c r="M24" s="16">
        <v>1817977</v>
      </c>
      <c r="N24" s="16">
        <v>15671288</v>
      </c>
      <c r="O24" s="13">
        <v>2007</v>
      </c>
    </row>
    <row r="25" spans="1:15" ht="14" x14ac:dyDescent="0.15">
      <c r="A25" s="15" t="s">
        <v>22</v>
      </c>
      <c r="B25" s="16">
        <v>2268970</v>
      </c>
      <c r="C25" s="16">
        <v>138838</v>
      </c>
      <c r="D25" s="16">
        <v>110839</v>
      </c>
      <c r="E25" s="16">
        <v>19818374</v>
      </c>
      <c r="F25" s="16">
        <v>24765682</v>
      </c>
      <c r="G25" s="16">
        <v>8322881</v>
      </c>
      <c r="H25" s="16">
        <v>6049924</v>
      </c>
      <c r="I25" s="16">
        <v>553020</v>
      </c>
      <c r="J25" s="16">
        <v>1244562</v>
      </c>
      <c r="K25" s="16">
        <v>8595295</v>
      </c>
      <c r="L25" s="16">
        <v>7877884</v>
      </c>
      <c r="M25" s="16">
        <v>8211804</v>
      </c>
      <c r="N25" s="16">
        <v>63192391</v>
      </c>
      <c r="O25" s="13">
        <v>2007</v>
      </c>
    </row>
    <row r="26" spans="1:15" ht="14" x14ac:dyDescent="0.15">
      <c r="A26" s="15" t="s">
        <v>23</v>
      </c>
      <c r="B26" s="16">
        <v>290391</v>
      </c>
      <c r="C26" s="16">
        <v>224688</v>
      </c>
      <c r="D26" s="16">
        <v>256978</v>
      </c>
      <c r="E26" s="16">
        <v>7409210</v>
      </c>
      <c r="F26" s="16">
        <v>10712012</v>
      </c>
      <c r="G26" s="16">
        <v>3185560</v>
      </c>
      <c r="H26" s="16">
        <v>3340734</v>
      </c>
      <c r="I26" s="16">
        <v>422255</v>
      </c>
      <c r="J26" s="16">
        <v>112780</v>
      </c>
      <c r="K26" s="16">
        <v>3650682</v>
      </c>
      <c r="L26" s="16">
        <v>3716382</v>
      </c>
      <c r="M26" s="16">
        <v>6556154</v>
      </c>
      <c r="N26" s="16">
        <v>29165815</v>
      </c>
      <c r="O26" s="13">
        <v>2007</v>
      </c>
    </row>
    <row r="27" spans="1:15" ht="14" x14ac:dyDescent="0.15">
      <c r="A27" s="15" t="s">
        <v>24</v>
      </c>
      <c r="B27" s="16">
        <v>161737</v>
      </c>
      <c r="C27" s="16">
        <v>28209</v>
      </c>
      <c r="D27" s="16">
        <v>155752</v>
      </c>
      <c r="E27" s="16">
        <v>1955723</v>
      </c>
      <c r="F27" s="16">
        <v>3806683</v>
      </c>
      <c r="G27" s="16">
        <v>1326347</v>
      </c>
      <c r="H27" s="16">
        <v>763161</v>
      </c>
      <c r="I27" s="16">
        <v>188327</v>
      </c>
      <c r="J27" s="16">
        <v>24248</v>
      </c>
      <c r="K27" s="16">
        <v>1504600</v>
      </c>
      <c r="L27" s="16">
        <v>1487321</v>
      </c>
      <c r="M27" s="16">
        <v>2490077</v>
      </c>
      <c r="N27" s="16">
        <v>10085503</v>
      </c>
      <c r="O27" s="13">
        <v>2007</v>
      </c>
    </row>
    <row r="28" spans="1:15" ht="14" x14ac:dyDescent="0.15">
      <c r="A28" s="15" t="s">
        <v>25</v>
      </c>
      <c r="B28" s="18">
        <v>0</v>
      </c>
      <c r="C28" s="16">
        <v>15850</v>
      </c>
      <c r="D28" s="16">
        <v>28725</v>
      </c>
      <c r="E28" s="16">
        <v>1726023</v>
      </c>
      <c r="F28" s="16">
        <v>2648690</v>
      </c>
      <c r="G28" s="16">
        <v>627268</v>
      </c>
      <c r="H28" s="16">
        <v>999675</v>
      </c>
      <c r="I28" s="16">
        <v>119895</v>
      </c>
      <c r="J28" s="16">
        <v>88532</v>
      </c>
      <c r="K28" s="16">
        <v>813320</v>
      </c>
      <c r="L28" s="16">
        <v>888823</v>
      </c>
      <c r="M28" s="16">
        <v>1514515</v>
      </c>
      <c r="N28" s="16">
        <v>6822626</v>
      </c>
      <c r="O28" s="13">
        <v>2007</v>
      </c>
    </row>
    <row r="29" spans="1:15" ht="14" x14ac:dyDescent="0.15">
      <c r="A29" s="15" t="s">
        <v>26</v>
      </c>
      <c r="B29" s="16">
        <v>128653</v>
      </c>
      <c r="C29" s="16">
        <v>180629</v>
      </c>
      <c r="D29" s="16">
        <v>72501</v>
      </c>
      <c r="E29" s="16">
        <v>3727464</v>
      </c>
      <c r="F29" s="16">
        <v>4256639</v>
      </c>
      <c r="G29" s="16">
        <v>1231945</v>
      </c>
      <c r="H29" s="16">
        <v>1577899</v>
      </c>
      <c r="I29" s="16">
        <v>114033</v>
      </c>
      <c r="J29" s="18">
        <v>0</v>
      </c>
      <c r="K29" s="16">
        <v>1332762</v>
      </c>
      <c r="L29" s="16">
        <v>1340238</v>
      </c>
      <c r="M29" s="16">
        <v>2551561</v>
      </c>
      <c r="N29" s="16">
        <v>12257685</v>
      </c>
      <c r="O29" s="13">
        <v>2007</v>
      </c>
    </row>
    <row r="30" spans="1:15" ht="14" x14ac:dyDescent="0.15">
      <c r="A30" s="15" t="s">
        <v>27</v>
      </c>
      <c r="B30" s="16">
        <v>588494</v>
      </c>
      <c r="C30" s="16">
        <v>135887</v>
      </c>
      <c r="D30" s="16">
        <v>934906</v>
      </c>
      <c r="E30" s="16">
        <v>1945381</v>
      </c>
      <c r="F30" s="16">
        <v>6863578</v>
      </c>
      <c r="G30" s="16">
        <v>1910930</v>
      </c>
      <c r="H30" s="16">
        <v>1937642</v>
      </c>
      <c r="I30" s="16">
        <v>296212</v>
      </c>
      <c r="J30" s="16">
        <v>685946</v>
      </c>
      <c r="K30" s="16">
        <v>2032849</v>
      </c>
      <c r="L30" s="16">
        <v>1476738</v>
      </c>
      <c r="M30" s="16">
        <v>4132373</v>
      </c>
      <c r="N30" s="16">
        <v>16077356</v>
      </c>
      <c r="O30" s="13">
        <v>2007</v>
      </c>
    </row>
    <row r="31" spans="1:15" ht="14" x14ac:dyDescent="0.15">
      <c r="A31" s="15" t="s">
        <v>28</v>
      </c>
      <c r="B31" s="16">
        <v>402553</v>
      </c>
      <c r="C31" s="16">
        <v>18167</v>
      </c>
      <c r="D31" s="16">
        <v>282708</v>
      </c>
      <c r="E31" s="16">
        <v>171164</v>
      </c>
      <c r="F31" s="16">
        <v>1784733</v>
      </c>
      <c r="G31" s="16">
        <v>152826</v>
      </c>
      <c r="H31" s="16">
        <v>448797</v>
      </c>
      <c r="I31" s="16">
        <v>128085</v>
      </c>
      <c r="J31" s="16">
        <v>642816</v>
      </c>
      <c r="K31" s="16">
        <v>412209</v>
      </c>
      <c r="L31" s="16">
        <v>341414</v>
      </c>
      <c r="M31" s="16">
        <v>886025</v>
      </c>
      <c r="N31" s="16">
        <v>3886764</v>
      </c>
      <c r="O31" s="13">
        <v>2007</v>
      </c>
    </row>
    <row r="32" spans="1:15" ht="14" x14ac:dyDescent="0.15">
      <c r="A32" s="15" t="s">
        <v>29</v>
      </c>
      <c r="B32" s="16">
        <v>41081</v>
      </c>
      <c r="C32" s="16">
        <v>2372</v>
      </c>
      <c r="D32" s="16">
        <v>534736</v>
      </c>
      <c r="E32" s="16">
        <v>151688</v>
      </c>
      <c r="F32" s="16">
        <v>1348795</v>
      </c>
      <c r="G32" s="16">
        <v>504658</v>
      </c>
      <c r="H32" s="16">
        <v>491477</v>
      </c>
      <c r="I32" s="16">
        <v>31249</v>
      </c>
      <c r="J32" s="16">
        <v>8481</v>
      </c>
      <c r="K32" s="16">
        <v>312930</v>
      </c>
      <c r="L32" s="16">
        <v>216825</v>
      </c>
      <c r="M32" s="16">
        <v>1205116</v>
      </c>
      <c r="N32" s="16">
        <v>3500612</v>
      </c>
      <c r="O32" s="13">
        <v>2007</v>
      </c>
    </row>
    <row r="33" spans="1:15" ht="14" x14ac:dyDescent="0.15">
      <c r="A33" s="15" t="s">
        <v>30</v>
      </c>
      <c r="B33" s="16">
        <v>139002</v>
      </c>
      <c r="C33" s="16">
        <v>96981</v>
      </c>
      <c r="D33" s="16">
        <v>113713</v>
      </c>
      <c r="E33" s="16">
        <v>1041993</v>
      </c>
      <c r="F33" s="16">
        <v>1919352</v>
      </c>
      <c r="G33" s="16">
        <v>629297</v>
      </c>
      <c r="H33" s="16">
        <v>532164</v>
      </c>
      <c r="I33" s="16">
        <v>109973</v>
      </c>
      <c r="J33" s="16">
        <v>3885</v>
      </c>
      <c r="K33" s="16">
        <v>644032</v>
      </c>
      <c r="L33" s="16">
        <v>648398</v>
      </c>
      <c r="M33" s="16">
        <v>1271526</v>
      </c>
      <c r="N33" s="16">
        <v>5230965</v>
      </c>
      <c r="O33" s="13">
        <v>2007</v>
      </c>
    </row>
    <row r="34" spans="1:15" ht="14" x14ac:dyDescent="0.15">
      <c r="A34" s="15" t="s">
        <v>31</v>
      </c>
      <c r="B34" s="16">
        <v>5857</v>
      </c>
      <c r="C34" s="16">
        <v>18367</v>
      </c>
      <c r="D34" s="16">
        <v>3749</v>
      </c>
      <c r="E34" s="16">
        <v>580536</v>
      </c>
      <c r="F34" s="16">
        <v>1810699</v>
      </c>
      <c r="G34" s="16">
        <v>624149</v>
      </c>
      <c r="H34" s="16">
        <v>465204</v>
      </c>
      <c r="I34" s="16">
        <v>26905</v>
      </c>
      <c r="J34" s="16">
        <v>30764</v>
      </c>
      <c r="K34" s="16">
        <v>663678</v>
      </c>
      <c r="L34" s="16">
        <v>270101</v>
      </c>
      <c r="M34" s="16">
        <v>769706</v>
      </c>
      <c r="N34" s="16">
        <v>3459015</v>
      </c>
      <c r="O34" s="13">
        <v>2007</v>
      </c>
    </row>
    <row r="35" spans="1:15" ht="14" x14ac:dyDescent="0.15">
      <c r="A35" s="15" t="s">
        <v>32</v>
      </c>
      <c r="B35" s="16">
        <v>4811674</v>
      </c>
      <c r="C35" s="16">
        <v>833759</v>
      </c>
      <c r="D35" s="16">
        <v>2600726</v>
      </c>
      <c r="E35" s="16">
        <v>47999731</v>
      </c>
      <c r="F35" s="16">
        <v>74883290</v>
      </c>
      <c r="G35" s="16">
        <v>23626674</v>
      </c>
      <c r="H35" s="16">
        <v>19896871</v>
      </c>
      <c r="I35" s="16">
        <v>2566035</v>
      </c>
      <c r="J35" s="16">
        <v>4987095</v>
      </c>
      <c r="K35" s="16">
        <v>23806616</v>
      </c>
      <c r="L35" s="16">
        <v>22537940</v>
      </c>
      <c r="M35" s="16">
        <v>33565677</v>
      </c>
      <c r="N35" s="16">
        <v>187556683</v>
      </c>
      <c r="O35" s="13">
        <v>2007</v>
      </c>
    </row>
  </sheetData>
  <phoneticPr fontId="0" type="noConversion"/>
  <pageMargins left="0.23622047244094491" right="0.15748031496062992" top="0.9055118110236221" bottom="0.55118110236220474" header="0.23622047244094491" footer="0.51181102362204722"/>
  <pageSetup paperSize="9" scale="59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3:O36"/>
  <sheetViews>
    <sheetView topLeftCell="F1" workbookViewId="0">
      <selection activeCell="R7" sqref="R7"/>
    </sheetView>
  </sheetViews>
  <sheetFormatPr baseColWidth="10" defaultColWidth="8.83203125" defaultRowHeight="13" x14ac:dyDescent="0.15"/>
  <cols>
    <col min="1" max="1" width="22.1640625" style="36" customWidth="1"/>
    <col min="2" max="2" width="13.5" style="36" bestFit="1" customWidth="1"/>
    <col min="3" max="3" width="13.33203125" style="36" bestFit="1" customWidth="1"/>
    <col min="4" max="4" width="14" style="36" bestFit="1" customWidth="1"/>
    <col min="5" max="5" width="16.33203125" style="36" bestFit="1" customWidth="1"/>
    <col min="6" max="6" width="14.33203125" style="36" bestFit="1" customWidth="1"/>
    <col min="7" max="7" width="18.6640625" style="36" bestFit="1" customWidth="1"/>
    <col min="8" max="8" width="17.5" style="36" bestFit="1" customWidth="1"/>
    <col min="9" max="9" width="19.1640625" style="36" bestFit="1" customWidth="1"/>
    <col min="10" max="10" width="15.5" style="36" bestFit="1" customWidth="1"/>
    <col min="11" max="11" width="22.5" style="36" bestFit="1" customWidth="1"/>
    <col min="12" max="12" width="14.83203125" style="36" bestFit="1" customWidth="1"/>
    <col min="13" max="14" width="15.33203125" style="36" bestFit="1" customWidth="1"/>
    <col min="15" max="15" width="7.83203125" style="36" customWidth="1"/>
    <col min="16" max="16384" width="8.83203125" style="36"/>
  </cols>
  <sheetData>
    <row r="3" spans="1:15" x14ac:dyDescent="0.15">
      <c r="A3" s="39" t="s">
        <v>37</v>
      </c>
      <c r="B3" s="40" t="s">
        <v>33</v>
      </c>
      <c r="C3" s="40" t="s">
        <v>41</v>
      </c>
      <c r="D3" s="40" t="s">
        <v>42</v>
      </c>
      <c r="E3" s="40" t="s">
        <v>43</v>
      </c>
      <c r="F3" s="40" t="s">
        <v>44</v>
      </c>
      <c r="G3" s="40" t="s">
        <v>45</v>
      </c>
      <c r="H3" s="40" t="s">
        <v>46</v>
      </c>
      <c r="I3" s="40" t="s">
        <v>47</v>
      </c>
      <c r="J3" s="40" t="s">
        <v>48</v>
      </c>
      <c r="K3" s="40" t="s">
        <v>51</v>
      </c>
      <c r="L3" s="40" t="s">
        <v>49</v>
      </c>
      <c r="M3" s="40" t="s">
        <v>34</v>
      </c>
      <c r="N3" s="40" t="s">
        <v>50</v>
      </c>
      <c r="O3" s="37" t="s">
        <v>36</v>
      </c>
    </row>
    <row r="4" spans="1:15" x14ac:dyDescent="0.15">
      <c r="A4" s="36" t="s">
        <v>0</v>
      </c>
      <c r="B4" s="38">
        <v>124487</v>
      </c>
      <c r="C4" s="38">
        <v>68576</v>
      </c>
      <c r="D4" s="38">
        <v>228538</v>
      </c>
      <c r="E4" s="38">
        <v>2766404</v>
      </c>
      <c r="F4" s="38">
        <v>5236959</v>
      </c>
      <c r="G4" s="38">
        <v>1427832</v>
      </c>
      <c r="H4" s="38">
        <v>1261453</v>
      </c>
      <c r="I4" s="38">
        <v>294872</v>
      </c>
      <c r="J4" s="38">
        <v>1124850</v>
      </c>
      <c r="K4" s="38">
        <v>1127952</v>
      </c>
      <c r="L4" s="38">
        <v>701114</v>
      </c>
      <c r="M4" s="38">
        <v>2919831</v>
      </c>
      <c r="N4" s="38">
        <v>12446202</v>
      </c>
      <c r="O4" s="36">
        <v>2008</v>
      </c>
    </row>
    <row r="5" spans="1:15" x14ac:dyDescent="0.15">
      <c r="A5" s="36" t="s">
        <v>1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400292</v>
      </c>
      <c r="O5" s="36">
        <v>2008</v>
      </c>
    </row>
    <row r="6" spans="1:15" x14ac:dyDescent="0.15">
      <c r="A6" s="36" t="s">
        <v>2</v>
      </c>
      <c r="B6" s="38">
        <v>0</v>
      </c>
      <c r="C6" s="38">
        <v>12112</v>
      </c>
      <c r="D6" s="38">
        <v>58521</v>
      </c>
      <c r="E6" s="38">
        <v>1502036</v>
      </c>
      <c r="F6" s="38">
        <v>2107797</v>
      </c>
      <c r="G6" s="38">
        <v>659018</v>
      </c>
      <c r="H6" s="38">
        <v>450932</v>
      </c>
      <c r="I6" s="38">
        <v>136665</v>
      </c>
      <c r="J6" s="38">
        <v>559444</v>
      </c>
      <c r="K6" s="38">
        <v>301738</v>
      </c>
      <c r="L6" s="38">
        <v>140287</v>
      </c>
      <c r="M6" s="38">
        <v>798841</v>
      </c>
      <c r="N6" s="38">
        <v>4619595</v>
      </c>
      <c r="O6" s="36">
        <v>2008</v>
      </c>
    </row>
    <row r="7" spans="1:15" x14ac:dyDescent="0.15">
      <c r="A7" s="36" t="s">
        <v>3</v>
      </c>
      <c r="B7" s="38">
        <v>15745</v>
      </c>
      <c r="C7" s="38">
        <v>20569</v>
      </c>
      <c r="D7" s="38">
        <v>30313</v>
      </c>
      <c r="E7" s="38">
        <v>993151</v>
      </c>
      <c r="F7" s="38">
        <v>1669803</v>
      </c>
      <c r="G7" s="38">
        <v>332314</v>
      </c>
      <c r="H7" s="38">
        <v>438944</v>
      </c>
      <c r="I7" s="38">
        <v>93011</v>
      </c>
      <c r="J7" s="38">
        <v>321122</v>
      </c>
      <c r="K7" s="38">
        <v>484412</v>
      </c>
      <c r="L7" s="38">
        <v>344735</v>
      </c>
      <c r="M7" s="38">
        <v>1107776</v>
      </c>
      <c r="N7" s="38">
        <v>4182093</v>
      </c>
      <c r="O7" s="36">
        <v>2008</v>
      </c>
    </row>
    <row r="8" spans="1:15" x14ac:dyDescent="0.15">
      <c r="A8" s="36" t="s">
        <v>4</v>
      </c>
      <c r="B8" s="38">
        <v>37117</v>
      </c>
      <c r="C8" s="38">
        <v>25312</v>
      </c>
      <c r="D8" s="38">
        <v>112748</v>
      </c>
      <c r="E8" s="38">
        <v>68874</v>
      </c>
      <c r="F8" s="38">
        <v>841687</v>
      </c>
      <c r="G8" s="38">
        <v>276301</v>
      </c>
      <c r="H8" s="38">
        <v>157180</v>
      </c>
      <c r="I8" s="38">
        <v>50281</v>
      </c>
      <c r="J8" s="38">
        <v>201353</v>
      </c>
      <c r="K8" s="38">
        <v>156572</v>
      </c>
      <c r="L8" s="38">
        <v>78370</v>
      </c>
      <c r="M8" s="38">
        <v>510500</v>
      </c>
      <c r="N8" s="38">
        <v>1674607</v>
      </c>
      <c r="O8" s="36">
        <v>2008</v>
      </c>
    </row>
    <row r="9" spans="1:15" x14ac:dyDescent="0.15">
      <c r="A9" s="36" t="s">
        <v>5</v>
      </c>
      <c r="B9" s="38">
        <v>46739</v>
      </c>
      <c r="C9" s="38">
        <v>59</v>
      </c>
      <c r="D9" s="38">
        <v>4407</v>
      </c>
      <c r="E9" s="38">
        <v>25032</v>
      </c>
      <c r="F9" s="38">
        <v>140030</v>
      </c>
      <c r="G9" s="38">
        <v>31944</v>
      </c>
      <c r="H9" s="38">
        <v>33402</v>
      </c>
      <c r="I9" s="38">
        <v>6865</v>
      </c>
      <c r="J9" s="38">
        <v>26429</v>
      </c>
      <c r="K9" s="38">
        <v>41391</v>
      </c>
      <c r="L9" s="38">
        <v>553</v>
      </c>
      <c r="M9" s="38">
        <v>136327</v>
      </c>
      <c r="N9" s="38">
        <v>353147</v>
      </c>
      <c r="O9" s="36">
        <v>2008</v>
      </c>
    </row>
    <row r="10" spans="1:15" x14ac:dyDescent="0.15">
      <c r="A10" s="36" t="s">
        <v>6</v>
      </c>
      <c r="B10" s="38">
        <v>24886</v>
      </c>
      <c r="C10" s="38">
        <v>0</v>
      </c>
      <c r="D10" s="38">
        <v>222</v>
      </c>
      <c r="E10" s="38">
        <v>23213</v>
      </c>
      <c r="F10" s="38">
        <v>153766</v>
      </c>
      <c r="G10" s="38">
        <v>43502</v>
      </c>
      <c r="H10" s="38">
        <v>65010</v>
      </c>
      <c r="I10" s="38">
        <v>2323</v>
      </c>
      <c r="J10" s="38">
        <v>14</v>
      </c>
      <c r="K10" s="38">
        <v>42918</v>
      </c>
      <c r="L10" s="38">
        <v>24237</v>
      </c>
      <c r="M10" s="38">
        <v>74438</v>
      </c>
      <c r="N10" s="38">
        <v>300763</v>
      </c>
      <c r="O10" s="36">
        <v>2008</v>
      </c>
    </row>
    <row r="11" spans="1:15" x14ac:dyDescent="0.15">
      <c r="A11" s="36" t="s">
        <v>7</v>
      </c>
      <c r="B11" s="38">
        <v>0</v>
      </c>
      <c r="C11" s="38">
        <v>10524</v>
      </c>
      <c r="D11" s="38">
        <v>22326</v>
      </c>
      <c r="E11" s="38">
        <v>154098</v>
      </c>
      <c r="F11" s="38">
        <v>323875</v>
      </c>
      <c r="G11" s="38">
        <v>84753</v>
      </c>
      <c r="H11" s="38">
        <v>115984</v>
      </c>
      <c r="I11" s="38">
        <v>5728</v>
      </c>
      <c r="J11" s="38">
        <v>16489</v>
      </c>
      <c r="K11" s="38">
        <v>100921</v>
      </c>
      <c r="L11" s="38">
        <v>112932</v>
      </c>
      <c r="M11" s="38">
        <v>291949</v>
      </c>
      <c r="N11" s="38">
        <v>915704</v>
      </c>
      <c r="O11" s="36">
        <v>2008</v>
      </c>
    </row>
    <row r="12" spans="1:15" x14ac:dyDescent="0.15">
      <c r="A12" s="36" t="s">
        <v>8</v>
      </c>
      <c r="B12" s="38">
        <v>466480</v>
      </c>
      <c r="C12" s="38">
        <v>70140</v>
      </c>
      <c r="D12" s="38">
        <v>596098</v>
      </c>
      <c r="E12" s="38">
        <v>6410713</v>
      </c>
      <c r="F12" s="38">
        <v>14474436</v>
      </c>
      <c r="G12" s="38">
        <v>4655261</v>
      </c>
      <c r="H12" s="38">
        <v>4695242</v>
      </c>
      <c r="I12" s="38">
        <v>492384</v>
      </c>
      <c r="J12" s="38">
        <v>798806</v>
      </c>
      <c r="K12" s="38">
        <v>3832742</v>
      </c>
      <c r="L12" s="38">
        <v>3247100</v>
      </c>
      <c r="M12" s="38">
        <v>6793273</v>
      </c>
      <c r="N12" s="38">
        <v>32058239</v>
      </c>
      <c r="O12" s="36">
        <v>2008</v>
      </c>
    </row>
    <row r="13" spans="1:15" x14ac:dyDescent="0.15">
      <c r="A13" s="36" t="s">
        <v>9</v>
      </c>
      <c r="B13" s="38">
        <v>58844</v>
      </c>
      <c r="C13" s="38">
        <v>1415</v>
      </c>
      <c r="D13" s="38">
        <v>9511</v>
      </c>
      <c r="E13" s="38">
        <v>449934</v>
      </c>
      <c r="F13" s="38">
        <v>976771</v>
      </c>
      <c r="G13" s="38">
        <v>329630</v>
      </c>
      <c r="H13" s="38">
        <v>284163</v>
      </c>
      <c r="I13" s="38">
        <v>29217</v>
      </c>
      <c r="J13" s="38">
        <v>24253</v>
      </c>
      <c r="K13" s="38">
        <v>309508</v>
      </c>
      <c r="L13" s="38">
        <v>193951</v>
      </c>
      <c r="M13" s="38">
        <v>659899</v>
      </c>
      <c r="N13" s="38">
        <v>2350325</v>
      </c>
      <c r="O13" s="36">
        <v>2008</v>
      </c>
    </row>
    <row r="14" spans="1:15" x14ac:dyDescent="0.15">
      <c r="A14" s="36" t="s">
        <v>10</v>
      </c>
      <c r="B14" s="38">
        <v>622</v>
      </c>
      <c r="C14" s="38">
        <v>2645</v>
      </c>
      <c r="D14" s="38">
        <v>96259</v>
      </c>
      <c r="E14" s="38">
        <v>204314</v>
      </c>
      <c r="F14" s="38">
        <v>544648</v>
      </c>
      <c r="G14" s="38">
        <v>168282</v>
      </c>
      <c r="H14" s="38">
        <v>196119</v>
      </c>
      <c r="I14" s="38">
        <v>18568</v>
      </c>
      <c r="J14" s="38">
        <v>10519</v>
      </c>
      <c r="K14" s="38">
        <v>151161</v>
      </c>
      <c r="L14" s="38">
        <v>154515</v>
      </c>
      <c r="M14" s="38">
        <v>399555</v>
      </c>
      <c r="N14" s="38">
        <v>1402557</v>
      </c>
      <c r="O14" s="36">
        <v>2008</v>
      </c>
    </row>
    <row r="15" spans="1:15" x14ac:dyDescent="0.15">
      <c r="A15" s="36" t="s">
        <v>11</v>
      </c>
      <c r="B15" s="38">
        <v>171075</v>
      </c>
      <c r="C15" s="38">
        <v>16870</v>
      </c>
      <c r="D15" s="38">
        <v>4567</v>
      </c>
      <c r="E15" s="38">
        <v>907836</v>
      </c>
      <c r="F15" s="38">
        <v>2052931</v>
      </c>
      <c r="G15" s="38">
        <v>807126</v>
      </c>
      <c r="H15" s="38">
        <v>631506</v>
      </c>
      <c r="I15" s="38">
        <v>60508</v>
      </c>
      <c r="J15" s="38">
        <v>1897</v>
      </c>
      <c r="K15" s="38">
        <v>551895</v>
      </c>
      <c r="L15" s="38">
        <v>533863</v>
      </c>
      <c r="M15" s="38">
        <v>1032140</v>
      </c>
      <c r="N15" s="38">
        <v>4719283</v>
      </c>
      <c r="O15" s="36">
        <v>2008</v>
      </c>
    </row>
    <row r="16" spans="1:15" x14ac:dyDescent="0.15">
      <c r="A16" s="36" t="s">
        <v>12</v>
      </c>
      <c r="B16" s="38">
        <v>0</v>
      </c>
      <c r="C16" s="38">
        <v>7</v>
      </c>
      <c r="D16" s="38">
        <v>294322</v>
      </c>
      <c r="E16" s="38">
        <v>550736</v>
      </c>
      <c r="F16" s="38">
        <v>1120490</v>
      </c>
      <c r="G16" s="38">
        <v>329594</v>
      </c>
      <c r="H16" s="38">
        <v>398075</v>
      </c>
      <c r="I16" s="38">
        <v>19742</v>
      </c>
      <c r="J16" s="38">
        <v>115604</v>
      </c>
      <c r="K16" s="38">
        <v>257474</v>
      </c>
      <c r="L16" s="38">
        <v>195993</v>
      </c>
      <c r="M16" s="38">
        <v>94938</v>
      </c>
      <c r="N16" s="38">
        <v>2256485</v>
      </c>
      <c r="O16" s="36">
        <v>2008</v>
      </c>
    </row>
    <row r="17" spans="1:15" x14ac:dyDescent="0.15">
      <c r="A17" s="36" t="s">
        <v>13</v>
      </c>
      <c r="B17" s="38">
        <v>0</v>
      </c>
      <c r="C17" s="38">
        <v>1084</v>
      </c>
      <c r="D17" s="38">
        <v>6630</v>
      </c>
      <c r="E17" s="38">
        <v>349324</v>
      </c>
      <c r="F17" s="38">
        <v>953305</v>
      </c>
      <c r="G17" s="38">
        <v>353271</v>
      </c>
      <c r="H17" s="38">
        <v>309057</v>
      </c>
      <c r="I17" s="38">
        <v>35575</v>
      </c>
      <c r="J17" s="38">
        <v>15174</v>
      </c>
      <c r="K17" s="38">
        <v>240228</v>
      </c>
      <c r="L17" s="38">
        <v>213333</v>
      </c>
      <c r="M17" s="38">
        <v>403677</v>
      </c>
      <c r="N17" s="38">
        <v>1927353</v>
      </c>
      <c r="O17" s="36">
        <v>2008</v>
      </c>
    </row>
    <row r="18" spans="1:15" x14ac:dyDescent="0.15">
      <c r="A18" s="36" t="s">
        <v>14</v>
      </c>
      <c r="B18" s="38">
        <v>49921</v>
      </c>
      <c r="C18" s="38">
        <v>19297</v>
      </c>
      <c r="D18" s="38">
        <v>5485</v>
      </c>
      <c r="E18" s="38">
        <v>1012013</v>
      </c>
      <c r="F18" s="38">
        <v>3379413</v>
      </c>
      <c r="G18" s="38">
        <v>1100456</v>
      </c>
      <c r="H18" s="38">
        <v>1220577</v>
      </c>
      <c r="I18" s="38">
        <v>91606</v>
      </c>
      <c r="J18" s="38">
        <v>129161</v>
      </c>
      <c r="K18" s="38">
        <v>837613</v>
      </c>
      <c r="L18" s="38">
        <v>692864</v>
      </c>
      <c r="M18" s="38">
        <v>1049675</v>
      </c>
      <c r="N18" s="38">
        <v>6208668</v>
      </c>
      <c r="O18" s="36">
        <v>2008</v>
      </c>
    </row>
    <row r="19" spans="1:15" x14ac:dyDescent="0.15">
      <c r="A19" s="36" t="s">
        <v>15</v>
      </c>
      <c r="B19" s="38">
        <v>24648</v>
      </c>
      <c r="C19" s="38">
        <v>5</v>
      </c>
      <c r="D19" s="38">
        <v>658</v>
      </c>
      <c r="E19" s="38">
        <v>338353</v>
      </c>
      <c r="F19" s="38">
        <v>841714</v>
      </c>
      <c r="G19" s="38">
        <v>295986</v>
      </c>
      <c r="H19" s="38">
        <v>312016</v>
      </c>
      <c r="I19" s="38">
        <v>32387</v>
      </c>
      <c r="J19" s="38">
        <v>14485</v>
      </c>
      <c r="K19" s="38">
        <v>186841</v>
      </c>
      <c r="L19" s="38">
        <v>164570</v>
      </c>
      <c r="M19" s="38">
        <v>244405</v>
      </c>
      <c r="N19" s="38">
        <v>1614352</v>
      </c>
      <c r="O19" s="36">
        <v>2008</v>
      </c>
    </row>
    <row r="20" spans="1:15" x14ac:dyDescent="0.15">
      <c r="A20" s="36" t="s">
        <v>16</v>
      </c>
      <c r="B20" s="38">
        <v>16353</v>
      </c>
      <c r="C20" s="38">
        <v>4532</v>
      </c>
      <c r="D20" s="38">
        <v>39059</v>
      </c>
      <c r="E20" s="38">
        <v>255105</v>
      </c>
      <c r="F20" s="38">
        <v>662918</v>
      </c>
      <c r="G20" s="38">
        <v>165153</v>
      </c>
      <c r="H20" s="38">
        <v>233362</v>
      </c>
      <c r="I20" s="38">
        <v>18652</v>
      </c>
      <c r="J20" s="38">
        <v>91592</v>
      </c>
      <c r="K20" s="38">
        <v>154160</v>
      </c>
      <c r="L20" s="38">
        <v>126693</v>
      </c>
      <c r="M20" s="38">
        <v>235995</v>
      </c>
      <c r="N20" s="38">
        <v>1340654</v>
      </c>
      <c r="O20" s="36">
        <v>2008</v>
      </c>
    </row>
    <row r="21" spans="1:15" x14ac:dyDescent="0.15">
      <c r="A21" s="36" t="s">
        <v>17</v>
      </c>
      <c r="B21" s="38">
        <v>145016</v>
      </c>
      <c r="C21" s="38">
        <v>24287</v>
      </c>
      <c r="D21" s="38">
        <v>139607</v>
      </c>
      <c r="E21" s="38">
        <v>2343098</v>
      </c>
      <c r="F21" s="38">
        <v>3942246</v>
      </c>
      <c r="G21" s="38">
        <v>1105765</v>
      </c>
      <c r="H21" s="38">
        <v>1110369</v>
      </c>
      <c r="I21" s="38">
        <v>186129</v>
      </c>
      <c r="J21" s="38">
        <v>396121</v>
      </c>
      <c r="K21" s="38">
        <v>1143863</v>
      </c>
      <c r="L21" s="38">
        <v>971317</v>
      </c>
      <c r="M21" s="38">
        <v>2672989</v>
      </c>
      <c r="N21" s="38">
        <v>10238561</v>
      </c>
      <c r="O21" s="36">
        <v>2008</v>
      </c>
    </row>
    <row r="22" spans="1:15" x14ac:dyDescent="0.15">
      <c r="A22" s="36" t="s">
        <v>18</v>
      </c>
      <c r="B22" s="38">
        <v>4901893</v>
      </c>
      <c r="C22" s="38">
        <v>767797</v>
      </c>
      <c r="D22" s="38">
        <v>670278</v>
      </c>
      <c r="E22" s="38">
        <v>40699333</v>
      </c>
      <c r="F22" s="38">
        <v>47973588</v>
      </c>
      <c r="G22" s="38">
        <v>16924486</v>
      </c>
      <c r="H22" s="38">
        <v>12022755</v>
      </c>
      <c r="I22" s="38">
        <v>1560645</v>
      </c>
      <c r="J22" s="38">
        <v>2379851</v>
      </c>
      <c r="K22" s="38">
        <v>15085852</v>
      </c>
      <c r="L22" s="38">
        <v>13196657</v>
      </c>
      <c r="M22" s="38">
        <v>16163158</v>
      </c>
      <c r="N22" s="38">
        <v>124372695</v>
      </c>
      <c r="O22" s="36">
        <v>2008</v>
      </c>
    </row>
    <row r="23" spans="1:15" x14ac:dyDescent="0.15">
      <c r="A23" s="36" t="s">
        <v>19</v>
      </c>
      <c r="B23" s="38">
        <v>471425</v>
      </c>
      <c r="C23" s="38">
        <v>602937</v>
      </c>
      <c r="D23" s="38">
        <v>61398</v>
      </c>
      <c r="E23" s="38">
        <v>7877995</v>
      </c>
      <c r="F23" s="38">
        <v>7240402</v>
      </c>
      <c r="G23" s="38">
        <v>2175926</v>
      </c>
      <c r="H23" s="38">
        <v>2049141</v>
      </c>
      <c r="I23" s="38">
        <v>399834</v>
      </c>
      <c r="J23" s="38">
        <v>246109</v>
      </c>
      <c r="K23" s="38">
        <v>2369392</v>
      </c>
      <c r="L23" s="38">
        <v>2607904</v>
      </c>
      <c r="M23" s="38">
        <v>4352244</v>
      </c>
      <c r="N23" s="38">
        <v>23214306</v>
      </c>
      <c r="O23" s="36">
        <v>2008</v>
      </c>
    </row>
    <row r="24" spans="1:15" x14ac:dyDescent="0.15">
      <c r="A24" s="36" t="s">
        <v>20</v>
      </c>
      <c r="B24" s="38">
        <v>59211</v>
      </c>
      <c r="C24" s="38">
        <v>25721</v>
      </c>
      <c r="D24" s="38">
        <v>11701</v>
      </c>
      <c r="E24" s="38">
        <v>2417519</v>
      </c>
      <c r="F24" s="38">
        <v>2934879</v>
      </c>
      <c r="G24" s="38">
        <v>2002836</v>
      </c>
      <c r="H24" s="38">
        <v>341856</v>
      </c>
      <c r="I24" s="38">
        <v>135159</v>
      </c>
      <c r="J24" s="38">
        <v>0</v>
      </c>
      <c r="K24" s="38">
        <v>455029</v>
      </c>
      <c r="L24" s="38">
        <v>516725</v>
      </c>
      <c r="M24" s="38">
        <v>1035520</v>
      </c>
      <c r="N24" s="38">
        <v>7001267</v>
      </c>
      <c r="O24" s="36">
        <v>2008</v>
      </c>
    </row>
    <row r="25" spans="1:15" x14ac:dyDescent="0.15">
      <c r="A25" s="36" t="s">
        <v>21</v>
      </c>
      <c r="B25" s="38">
        <v>684184</v>
      </c>
      <c r="C25" s="38">
        <v>61831</v>
      </c>
      <c r="D25" s="38">
        <v>455581</v>
      </c>
      <c r="E25" s="38">
        <v>4372649</v>
      </c>
      <c r="F25" s="38">
        <v>7739727</v>
      </c>
      <c r="G25" s="38">
        <v>2039014</v>
      </c>
      <c r="H25" s="38">
        <v>1526835</v>
      </c>
      <c r="I25" s="38">
        <v>254734</v>
      </c>
      <c r="J25" s="38">
        <v>757706</v>
      </c>
      <c r="K25" s="38">
        <v>3161439</v>
      </c>
      <c r="L25" s="38">
        <v>2519987</v>
      </c>
      <c r="M25" s="38">
        <v>2001580</v>
      </c>
      <c r="N25" s="38">
        <v>17835540</v>
      </c>
      <c r="O25" s="36">
        <v>2008</v>
      </c>
    </row>
    <row r="26" spans="1:15" x14ac:dyDescent="0.15">
      <c r="A26" s="36" t="s">
        <v>22</v>
      </c>
      <c r="B26" s="38">
        <v>3687072</v>
      </c>
      <c r="C26" s="38">
        <v>77307</v>
      </c>
      <c r="D26" s="38">
        <v>141599</v>
      </c>
      <c r="E26" s="38">
        <v>26031170</v>
      </c>
      <c r="F26" s="38">
        <v>30058580</v>
      </c>
      <c r="G26" s="38">
        <v>10706710</v>
      </c>
      <c r="H26" s="38">
        <v>8104922</v>
      </c>
      <c r="I26" s="38">
        <v>770919</v>
      </c>
      <c r="J26" s="38">
        <v>1376036</v>
      </c>
      <c r="K26" s="38">
        <v>9099993</v>
      </c>
      <c r="L26" s="38">
        <v>7552041</v>
      </c>
      <c r="M26" s="38">
        <v>8773813</v>
      </c>
      <c r="N26" s="38">
        <v>76321581</v>
      </c>
      <c r="O26" s="36">
        <v>2008</v>
      </c>
    </row>
    <row r="27" spans="1:15" x14ac:dyDescent="0.15">
      <c r="A27" s="36" t="s">
        <v>23</v>
      </c>
      <c r="B27" s="38">
        <v>702342</v>
      </c>
      <c r="C27" s="38">
        <v>298565</v>
      </c>
      <c r="D27" s="38">
        <v>366024</v>
      </c>
      <c r="E27" s="38">
        <v>8909690</v>
      </c>
      <c r="F27" s="38">
        <v>13111769</v>
      </c>
      <c r="G27" s="38">
        <v>4320853</v>
      </c>
      <c r="H27" s="38">
        <v>3996506</v>
      </c>
      <c r="I27" s="38">
        <v>495969</v>
      </c>
      <c r="J27" s="38">
        <v>193889</v>
      </c>
      <c r="K27" s="38">
        <v>4104553</v>
      </c>
      <c r="L27" s="38">
        <v>3856500</v>
      </c>
      <c r="M27" s="38">
        <v>7290900</v>
      </c>
      <c r="N27" s="38">
        <v>34535789</v>
      </c>
      <c r="O27" s="36">
        <v>2008</v>
      </c>
    </row>
    <row r="28" spans="1:15" x14ac:dyDescent="0.15">
      <c r="A28" s="36" t="s">
        <v>24</v>
      </c>
      <c r="B28" s="38">
        <v>418119</v>
      </c>
      <c r="C28" s="38">
        <v>70906</v>
      </c>
      <c r="D28" s="38">
        <v>223945</v>
      </c>
      <c r="E28" s="38">
        <v>2368217</v>
      </c>
      <c r="F28" s="38">
        <v>4383124</v>
      </c>
      <c r="G28" s="38">
        <v>1690229</v>
      </c>
      <c r="H28" s="38">
        <v>833540</v>
      </c>
      <c r="I28" s="38">
        <v>212105</v>
      </c>
      <c r="J28" s="38">
        <v>30549</v>
      </c>
      <c r="K28" s="38">
        <v>1616701</v>
      </c>
      <c r="L28" s="38">
        <v>1590070</v>
      </c>
      <c r="M28" s="38">
        <v>2712589</v>
      </c>
      <c r="N28" s="38">
        <v>11766971</v>
      </c>
      <c r="O28" s="36">
        <v>2008</v>
      </c>
    </row>
    <row r="29" spans="1:15" x14ac:dyDescent="0.15">
      <c r="A29" s="36" t="s">
        <v>25</v>
      </c>
      <c r="B29" s="38">
        <v>0</v>
      </c>
      <c r="C29" s="38">
        <v>33255</v>
      </c>
      <c r="D29" s="38">
        <v>37300</v>
      </c>
      <c r="E29" s="38">
        <v>2030421</v>
      </c>
      <c r="F29" s="38">
        <v>3338827</v>
      </c>
      <c r="G29" s="38">
        <v>858492</v>
      </c>
      <c r="H29" s="38">
        <v>1261539</v>
      </c>
      <c r="I29" s="38">
        <v>150389</v>
      </c>
      <c r="J29" s="38">
        <v>163340</v>
      </c>
      <c r="K29" s="38">
        <v>905067</v>
      </c>
      <c r="L29" s="38">
        <v>832403</v>
      </c>
      <c r="M29" s="38">
        <v>1671457</v>
      </c>
      <c r="N29" s="38">
        <v>7943664</v>
      </c>
      <c r="O29" s="36">
        <v>2008</v>
      </c>
    </row>
    <row r="30" spans="1:15" x14ac:dyDescent="0.15">
      <c r="A30" s="36" t="s">
        <v>26</v>
      </c>
      <c r="B30" s="38">
        <v>284222</v>
      </c>
      <c r="C30" s="38">
        <v>194404</v>
      </c>
      <c r="D30" s="38">
        <v>104779</v>
      </c>
      <c r="E30" s="38">
        <v>4511052</v>
      </c>
      <c r="F30" s="38">
        <v>5389818</v>
      </c>
      <c r="G30" s="38">
        <v>1772132</v>
      </c>
      <c r="H30" s="38">
        <v>1901427</v>
      </c>
      <c r="I30" s="38">
        <v>133474</v>
      </c>
      <c r="J30" s="38">
        <v>0</v>
      </c>
      <c r="K30" s="38">
        <v>1582785</v>
      </c>
      <c r="L30" s="38">
        <v>1434026</v>
      </c>
      <c r="M30" s="38">
        <v>2906853</v>
      </c>
      <c r="N30" s="38">
        <v>14825154</v>
      </c>
      <c r="O30" s="36">
        <v>2008</v>
      </c>
    </row>
    <row r="31" spans="1:15" x14ac:dyDescent="0.15">
      <c r="A31" s="36" t="s">
        <v>27</v>
      </c>
      <c r="B31" s="38">
        <v>718415</v>
      </c>
      <c r="C31" s="38">
        <v>189862</v>
      </c>
      <c r="D31" s="38">
        <v>1195952</v>
      </c>
      <c r="E31" s="38">
        <v>2581240</v>
      </c>
      <c r="F31" s="38">
        <v>7935097</v>
      </c>
      <c r="G31" s="38">
        <v>2262889</v>
      </c>
      <c r="H31" s="38">
        <v>2232842</v>
      </c>
      <c r="I31" s="38">
        <v>338397</v>
      </c>
      <c r="J31" s="38">
        <v>883853</v>
      </c>
      <c r="K31" s="38">
        <v>2217116</v>
      </c>
      <c r="L31" s="38">
        <v>1521470</v>
      </c>
      <c r="M31" s="38">
        <v>5033631</v>
      </c>
      <c r="N31" s="38">
        <v>19175667</v>
      </c>
      <c r="O31" s="36">
        <v>2008</v>
      </c>
    </row>
    <row r="32" spans="1:15" x14ac:dyDescent="0.15">
      <c r="A32" s="36" t="s">
        <v>28</v>
      </c>
      <c r="B32" s="38">
        <v>532869</v>
      </c>
      <c r="C32" s="38">
        <v>21167</v>
      </c>
      <c r="D32" s="38">
        <v>416582</v>
      </c>
      <c r="E32" s="38">
        <v>182921</v>
      </c>
      <c r="F32" s="38">
        <v>2260369</v>
      </c>
      <c r="G32" s="38">
        <v>221558</v>
      </c>
      <c r="H32" s="38">
        <v>622752</v>
      </c>
      <c r="I32" s="38">
        <v>161054</v>
      </c>
      <c r="J32" s="38">
        <v>815480</v>
      </c>
      <c r="K32" s="38">
        <v>439524</v>
      </c>
      <c r="L32" s="38">
        <v>366745</v>
      </c>
      <c r="M32" s="38">
        <v>955648</v>
      </c>
      <c r="N32" s="38">
        <v>4736302</v>
      </c>
      <c r="O32" s="36">
        <v>2008</v>
      </c>
    </row>
    <row r="33" spans="1:15" x14ac:dyDescent="0.15">
      <c r="A33" s="36" t="s">
        <v>29</v>
      </c>
      <c r="B33" s="38">
        <v>54493</v>
      </c>
      <c r="C33" s="38">
        <v>3885</v>
      </c>
      <c r="D33" s="38">
        <v>618452</v>
      </c>
      <c r="E33" s="38">
        <v>200091</v>
      </c>
      <c r="F33" s="38">
        <v>1599310</v>
      </c>
      <c r="G33" s="38">
        <v>634281</v>
      </c>
      <c r="H33" s="38">
        <v>555281</v>
      </c>
      <c r="I33" s="38">
        <v>27161</v>
      </c>
      <c r="J33" s="38">
        <v>18244</v>
      </c>
      <c r="K33" s="38">
        <v>364343</v>
      </c>
      <c r="L33" s="38">
        <v>207970</v>
      </c>
      <c r="M33" s="38">
        <v>1662713</v>
      </c>
      <c r="N33" s="38">
        <v>4346913</v>
      </c>
      <c r="O33" s="36">
        <v>2008</v>
      </c>
    </row>
    <row r="34" spans="1:15" x14ac:dyDescent="0.15">
      <c r="A34" s="36" t="s">
        <v>30</v>
      </c>
      <c r="B34" s="38">
        <v>125291</v>
      </c>
      <c r="C34" s="38">
        <v>140169</v>
      </c>
      <c r="D34" s="38">
        <v>156783</v>
      </c>
      <c r="E34" s="38">
        <v>1494974</v>
      </c>
      <c r="F34" s="38">
        <v>2077684</v>
      </c>
      <c r="G34" s="38">
        <v>659138</v>
      </c>
      <c r="H34" s="38">
        <v>582896</v>
      </c>
      <c r="I34" s="38">
        <v>121893</v>
      </c>
      <c r="J34" s="38">
        <v>6217</v>
      </c>
      <c r="K34" s="38">
        <v>707540</v>
      </c>
      <c r="L34" s="38">
        <v>656887</v>
      </c>
      <c r="M34" s="38">
        <v>1491603</v>
      </c>
      <c r="N34" s="38">
        <v>6143391</v>
      </c>
      <c r="O34" s="36">
        <v>2008</v>
      </c>
    </row>
    <row r="35" spans="1:15" x14ac:dyDescent="0.15">
      <c r="A35" s="36" t="s">
        <v>31</v>
      </c>
      <c r="B35" s="38">
        <v>5761</v>
      </c>
      <c r="C35" s="38">
        <v>24641</v>
      </c>
      <c r="D35" s="38">
        <v>4135</v>
      </c>
      <c r="E35" s="38">
        <v>703254</v>
      </c>
      <c r="F35" s="38">
        <v>1997735</v>
      </c>
      <c r="G35" s="38">
        <v>747912</v>
      </c>
      <c r="H35" s="38">
        <v>471913</v>
      </c>
      <c r="I35" s="38">
        <v>28289</v>
      </c>
      <c r="J35" s="38">
        <v>43911</v>
      </c>
      <c r="K35" s="38">
        <v>705708</v>
      </c>
      <c r="L35" s="38">
        <v>289869</v>
      </c>
      <c r="M35" s="38">
        <v>923667</v>
      </c>
      <c r="N35" s="38">
        <v>3949062</v>
      </c>
      <c r="O35" s="36">
        <v>2008</v>
      </c>
    </row>
    <row r="36" spans="1:15" x14ac:dyDescent="0.15">
      <c r="A36" s="36" t="s">
        <v>32</v>
      </c>
      <c r="B36" s="38">
        <v>6913616</v>
      </c>
      <c r="C36" s="38">
        <v>1394940</v>
      </c>
      <c r="D36" s="38">
        <v>3056890</v>
      </c>
      <c r="E36" s="38">
        <v>61367380</v>
      </c>
      <c r="F36" s="38">
        <v>88731849</v>
      </c>
      <c r="G36" s="38">
        <v>29591320</v>
      </c>
      <c r="H36" s="38">
        <v>24208798</v>
      </c>
      <c r="I36" s="38">
        <v>3182268</v>
      </c>
      <c r="J36" s="38">
        <v>5381248</v>
      </c>
      <c r="K36" s="38">
        <v>26368215</v>
      </c>
      <c r="L36" s="38">
        <v>22522841</v>
      </c>
      <c r="M36" s="38">
        <v>38200793</v>
      </c>
      <c r="N36" s="38">
        <v>222588592</v>
      </c>
    </row>
  </sheetData>
  <pageMargins left="0.51181102362204722" right="0.51181102362204722" top="0.78740157480314965" bottom="0.78740157480314965" header="0.31496062992125984" footer="0.31496062992125984"/>
  <pageSetup paperSize="9" scale="58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52"/>
  <sheetViews>
    <sheetView topLeftCell="J1" workbookViewId="0">
      <selection activeCell="A4" sqref="A4:O36"/>
    </sheetView>
  </sheetViews>
  <sheetFormatPr baseColWidth="10" defaultColWidth="44.6640625" defaultRowHeight="13" x14ac:dyDescent="0.15"/>
  <cols>
    <col min="1" max="1" width="19.5" style="11" customWidth="1"/>
    <col min="2" max="3" width="18" style="11" customWidth="1"/>
    <col min="4" max="4" width="14.5" style="11" bestFit="1" customWidth="1"/>
    <col min="5" max="5" width="17" style="11" bestFit="1" customWidth="1"/>
    <col min="6" max="6" width="14.6640625" style="11" bestFit="1" customWidth="1"/>
    <col min="7" max="7" width="19.5" style="11" bestFit="1" customWidth="1"/>
    <col min="8" max="8" width="18" style="11" bestFit="1" customWidth="1"/>
    <col min="9" max="9" width="19.6640625" style="11" bestFit="1" customWidth="1"/>
    <col min="10" max="10" width="15.6640625" style="11" bestFit="1" customWidth="1"/>
    <col min="11" max="11" width="23.5" style="11" bestFit="1" customWidth="1"/>
    <col min="12" max="12" width="15.5" style="11" bestFit="1" customWidth="1"/>
    <col min="13" max="13" width="16" style="11" bestFit="1" customWidth="1"/>
    <col min="14" max="14" width="11.1640625" style="11" bestFit="1" customWidth="1"/>
    <col min="15" max="15" width="11.1640625" style="11" customWidth="1"/>
    <col min="16" max="16384" width="44.6640625" style="11"/>
  </cols>
  <sheetData>
    <row r="1" spans="1:15" ht="14.25" customHeight="1" x14ac:dyDescent="0.15"/>
    <row r="2" spans="1:15" ht="12.75" customHeight="1" x14ac:dyDescent="0.15"/>
    <row r="3" spans="1:15" s="22" customFormat="1" ht="14" x14ac:dyDescent="0.15">
      <c r="A3" s="4" t="s">
        <v>37</v>
      </c>
      <c r="B3" s="4" t="s">
        <v>33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51</v>
      </c>
      <c r="L3" s="4" t="s">
        <v>49</v>
      </c>
      <c r="M3" s="4" t="s">
        <v>34</v>
      </c>
      <c r="N3" s="5" t="s">
        <v>50</v>
      </c>
      <c r="O3" s="6" t="s">
        <v>36</v>
      </c>
    </row>
    <row r="4" spans="1:15" s="12" customFormat="1" ht="14" x14ac:dyDescent="0.15">
      <c r="A4" s="23" t="s">
        <v>0</v>
      </c>
      <c r="B4" s="25">
        <v>122126</v>
      </c>
      <c r="C4" s="25">
        <v>216541</v>
      </c>
      <c r="D4" s="25">
        <v>197630</v>
      </c>
      <c r="E4" s="25">
        <v>2551736</v>
      </c>
      <c r="F4" s="25">
        <v>5644899</v>
      </c>
      <c r="G4" s="25">
        <v>1454925</v>
      </c>
      <c r="H4" s="25">
        <v>1410343</v>
      </c>
      <c r="I4" s="25">
        <v>272039</v>
      </c>
      <c r="J4" s="25">
        <v>1270276</v>
      </c>
      <c r="K4" s="25">
        <v>1237316</v>
      </c>
      <c r="L4" s="25">
        <v>748399</v>
      </c>
      <c r="M4" s="25">
        <v>2917904</v>
      </c>
      <c r="N4" s="25">
        <v>12828456</v>
      </c>
      <c r="O4" s="11">
        <v>2009</v>
      </c>
    </row>
    <row r="5" spans="1:15" ht="14" x14ac:dyDescent="0.15">
      <c r="A5" s="23" t="s">
        <v>1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35">
        <v>429221</v>
      </c>
      <c r="O5" s="11">
        <v>2009</v>
      </c>
    </row>
    <row r="6" spans="1:15" ht="14" x14ac:dyDescent="0.15">
      <c r="A6" s="23" t="s">
        <v>2</v>
      </c>
      <c r="B6" s="24">
        <v>0</v>
      </c>
      <c r="C6" s="25">
        <v>88845</v>
      </c>
      <c r="D6" s="25">
        <v>46586</v>
      </c>
      <c r="E6" s="25">
        <v>1160064</v>
      </c>
      <c r="F6" s="25">
        <v>2230531</v>
      </c>
      <c r="G6" s="25">
        <v>653524</v>
      </c>
      <c r="H6" s="25">
        <v>462863</v>
      </c>
      <c r="I6" s="25">
        <v>115196</v>
      </c>
      <c r="J6" s="25">
        <v>672719</v>
      </c>
      <c r="K6" s="25">
        <v>326228</v>
      </c>
      <c r="L6" s="25">
        <v>147581</v>
      </c>
      <c r="M6" s="25">
        <v>705245</v>
      </c>
      <c r="N6" s="25">
        <v>4378853</v>
      </c>
      <c r="O6" s="11">
        <v>2009</v>
      </c>
    </row>
    <row r="7" spans="1:15" ht="14" x14ac:dyDescent="0.15">
      <c r="A7" s="23" t="s">
        <v>3</v>
      </c>
      <c r="B7" s="25">
        <v>16725</v>
      </c>
      <c r="C7" s="25">
        <v>79352</v>
      </c>
      <c r="D7" s="25">
        <v>31097</v>
      </c>
      <c r="E7" s="25">
        <v>1095424</v>
      </c>
      <c r="F7" s="25">
        <v>1843961</v>
      </c>
      <c r="G7" s="25">
        <v>326961</v>
      </c>
      <c r="H7" s="25">
        <v>513223</v>
      </c>
      <c r="I7" s="25">
        <v>99102</v>
      </c>
      <c r="J7" s="25">
        <v>355334</v>
      </c>
      <c r="K7" s="25">
        <v>549342</v>
      </c>
      <c r="L7" s="25">
        <v>359384</v>
      </c>
      <c r="M7" s="25">
        <v>1104183</v>
      </c>
      <c r="N7" s="25">
        <v>4530126</v>
      </c>
      <c r="O7" s="11">
        <v>2009</v>
      </c>
    </row>
    <row r="8" spans="1:15" ht="14" x14ac:dyDescent="0.15">
      <c r="A8" s="23" t="s">
        <v>4</v>
      </c>
      <c r="B8" s="25">
        <v>33962</v>
      </c>
      <c r="C8" s="25">
        <v>28345</v>
      </c>
      <c r="D8" s="25">
        <v>85608</v>
      </c>
      <c r="E8" s="25">
        <v>81165</v>
      </c>
      <c r="F8" s="25">
        <v>897095</v>
      </c>
      <c r="G8" s="25">
        <v>290834</v>
      </c>
      <c r="H8" s="25">
        <v>202844</v>
      </c>
      <c r="I8" s="25">
        <v>43990</v>
      </c>
      <c r="J8" s="25">
        <v>195039</v>
      </c>
      <c r="K8" s="25">
        <v>164388</v>
      </c>
      <c r="L8" s="25">
        <v>99590</v>
      </c>
      <c r="M8" s="25">
        <v>557467</v>
      </c>
      <c r="N8" s="25">
        <v>1783231</v>
      </c>
      <c r="O8" s="11">
        <v>2009</v>
      </c>
    </row>
    <row r="9" spans="1:15" ht="14" x14ac:dyDescent="0.15">
      <c r="A9" s="23" t="s">
        <v>5</v>
      </c>
      <c r="B9" s="25">
        <v>46838</v>
      </c>
      <c r="C9" s="24">
        <v>289</v>
      </c>
      <c r="D9" s="25">
        <v>10693</v>
      </c>
      <c r="E9" s="25">
        <v>34572</v>
      </c>
      <c r="F9" s="25">
        <v>159076</v>
      </c>
      <c r="G9" s="25">
        <v>38860</v>
      </c>
      <c r="H9" s="25">
        <v>35581</v>
      </c>
      <c r="I9" s="25">
        <v>4614</v>
      </c>
      <c r="J9" s="25">
        <v>30786</v>
      </c>
      <c r="K9" s="25">
        <v>49235</v>
      </c>
      <c r="L9" s="25">
        <v>1416</v>
      </c>
      <c r="M9" s="25">
        <v>165023</v>
      </c>
      <c r="N9" s="25">
        <v>417908</v>
      </c>
      <c r="O9" s="11">
        <v>2009</v>
      </c>
    </row>
    <row r="10" spans="1:15" ht="14" x14ac:dyDescent="0.15">
      <c r="A10" s="23" t="s">
        <v>6</v>
      </c>
      <c r="B10" s="25">
        <v>24602</v>
      </c>
      <c r="C10" s="25">
        <v>6043</v>
      </c>
      <c r="D10" s="24">
        <v>185</v>
      </c>
      <c r="E10" s="25">
        <v>26499</v>
      </c>
      <c r="F10" s="25">
        <v>170363</v>
      </c>
      <c r="G10" s="25">
        <v>52626</v>
      </c>
      <c r="H10" s="25">
        <v>70485</v>
      </c>
      <c r="I10" s="25">
        <v>4192</v>
      </c>
      <c r="J10" s="24">
        <v>11</v>
      </c>
      <c r="K10" s="25">
        <v>43050</v>
      </c>
      <c r="L10" s="25">
        <v>33449</v>
      </c>
      <c r="M10" s="25">
        <v>89841</v>
      </c>
      <c r="N10" s="25">
        <v>350982</v>
      </c>
      <c r="O10" s="11">
        <v>2009</v>
      </c>
    </row>
    <row r="11" spans="1:15" ht="14" x14ac:dyDescent="0.15">
      <c r="A11" s="23" t="s">
        <v>7</v>
      </c>
      <c r="B11" s="24">
        <v>0</v>
      </c>
      <c r="C11" s="25">
        <v>13666</v>
      </c>
      <c r="D11" s="25">
        <v>23462</v>
      </c>
      <c r="E11" s="25">
        <v>154011</v>
      </c>
      <c r="F11" s="25">
        <v>343873</v>
      </c>
      <c r="G11" s="25">
        <v>92120</v>
      </c>
      <c r="H11" s="25">
        <v>125347</v>
      </c>
      <c r="I11" s="25">
        <v>4944</v>
      </c>
      <c r="J11" s="25">
        <v>16387</v>
      </c>
      <c r="K11" s="25">
        <v>105075</v>
      </c>
      <c r="L11" s="25">
        <v>106979</v>
      </c>
      <c r="M11" s="25">
        <v>296144</v>
      </c>
      <c r="N11" s="25">
        <v>938135</v>
      </c>
      <c r="O11" s="11">
        <v>2009</v>
      </c>
    </row>
    <row r="12" spans="1:15" s="12" customFormat="1" ht="14" x14ac:dyDescent="0.15">
      <c r="A12" s="23" t="s">
        <v>8</v>
      </c>
      <c r="B12" s="25">
        <v>615240</v>
      </c>
      <c r="C12" s="25">
        <v>123812</v>
      </c>
      <c r="D12" s="25">
        <v>631608</v>
      </c>
      <c r="E12" s="25">
        <v>6845358</v>
      </c>
      <c r="F12" s="25">
        <v>15884666</v>
      </c>
      <c r="G12" s="25">
        <v>5339419</v>
      </c>
      <c r="H12" s="25">
        <v>5215618</v>
      </c>
      <c r="I12" s="25">
        <v>488796</v>
      </c>
      <c r="J12" s="25">
        <v>860450</v>
      </c>
      <c r="K12" s="25">
        <v>3980384</v>
      </c>
      <c r="L12" s="25">
        <v>3412136</v>
      </c>
      <c r="M12" s="25">
        <v>6464796</v>
      </c>
      <c r="N12" s="25">
        <v>33892547</v>
      </c>
      <c r="O12" s="11">
        <v>2009</v>
      </c>
    </row>
    <row r="13" spans="1:15" ht="14" x14ac:dyDescent="0.15">
      <c r="A13" s="23" t="s">
        <v>9</v>
      </c>
      <c r="B13" s="25">
        <v>64947</v>
      </c>
      <c r="C13" s="25">
        <v>4270</v>
      </c>
      <c r="D13" s="25">
        <v>11365</v>
      </c>
      <c r="E13" s="25">
        <v>473088</v>
      </c>
      <c r="F13" s="25">
        <v>1029551</v>
      </c>
      <c r="G13" s="25">
        <v>365906</v>
      </c>
      <c r="H13" s="25">
        <v>293546</v>
      </c>
      <c r="I13" s="25">
        <v>25272</v>
      </c>
      <c r="J13" s="25">
        <v>26367</v>
      </c>
      <c r="K13" s="25">
        <v>318460</v>
      </c>
      <c r="L13" s="25">
        <v>228764</v>
      </c>
      <c r="M13" s="25">
        <v>702533</v>
      </c>
      <c r="N13" s="25">
        <v>2514517</v>
      </c>
      <c r="O13" s="11">
        <v>2009</v>
      </c>
    </row>
    <row r="14" spans="1:15" ht="14" x14ac:dyDescent="0.15">
      <c r="A14" s="23" t="s">
        <v>10</v>
      </c>
      <c r="B14" s="25">
        <v>1537</v>
      </c>
      <c r="C14" s="25">
        <v>1769</v>
      </c>
      <c r="D14" s="25">
        <v>111407</v>
      </c>
      <c r="E14" s="25">
        <v>261128</v>
      </c>
      <c r="F14" s="25">
        <v>602932</v>
      </c>
      <c r="G14" s="25">
        <v>177509</v>
      </c>
      <c r="H14" s="25">
        <v>227216</v>
      </c>
      <c r="I14" s="25">
        <v>16966</v>
      </c>
      <c r="J14" s="25">
        <v>12582</v>
      </c>
      <c r="K14" s="25">
        <v>168659</v>
      </c>
      <c r="L14" s="25">
        <v>172022</v>
      </c>
      <c r="M14" s="25">
        <v>436513</v>
      </c>
      <c r="N14" s="25">
        <v>1587309</v>
      </c>
      <c r="O14" s="11">
        <v>2009</v>
      </c>
    </row>
    <row r="15" spans="1:15" ht="14" x14ac:dyDescent="0.15">
      <c r="A15" s="23" t="s">
        <v>11</v>
      </c>
      <c r="B15" s="25">
        <v>204222</v>
      </c>
      <c r="C15" s="25">
        <v>54267</v>
      </c>
      <c r="D15" s="25">
        <v>4722</v>
      </c>
      <c r="E15" s="25">
        <v>1089190</v>
      </c>
      <c r="F15" s="25">
        <v>2297183</v>
      </c>
      <c r="G15" s="25">
        <v>958648</v>
      </c>
      <c r="H15" s="25">
        <v>667980</v>
      </c>
      <c r="I15" s="25">
        <v>62590</v>
      </c>
      <c r="J15" s="25">
        <v>2236</v>
      </c>
      <c r="K15" s="25">
        <v>605729</v>
      </c>
      <c r="L15" s="25">
        <v>525114</v>
      </c>
      <c r="M15" s="25">
        <v>959692</v>
      </c>
      <c r="N15" s="25">
        <v>5134390</v>
      </c>
      <c r="O15" s="11">
        <v>2009</v>
      </c>
    </row>
    <row r="16" spans="1:15" ht="15" customHeight="1" x14ac:dyDescent="0.15">
      <c r="A16" s="32" t="s">
        <v>12</v>
      </c>
      <c r="B16" s="33">
        <v>0</v>
      </c>
      <c r="C16" s="33">
        <v>0</v>
      </c>
      <c r="D16" s="34">
        <v>334680</v>
      </c>
      <c r="E16" s="34">
        <v>559931</v>
      </c>
      <c r="F16" s="34">
        <v>1208563</v>
      </c>
      <c r="G16" s="34">
        <v>370579</v>
      </c>
      <c r="H16" s="34">
        <v>450668</v>
      </c>
      <c r="I16" s="34">
        <v>19249</v>
      </c>
      <c r="J16" s="34">
        <v>97899</v>
      </c>
      <c r="K16" s="34">
        <v>270168</v>
      </c>
      <c r="L16" s="34">
        <v>207279</v>
      </c>
      <c r="M16" s="34">
        <v>192110</v>
      </c>
      <c r="N16" s="34">
        <v>2417496</v>
      </c>
      <c r="O16" s="11">
        <v>2009</v>
      </c>
    </row>
    <row r="17" spans="1:15" ht="14" x14ac:dyDescent="0.15">
      <c r="A17" s="23" t="s">
        <v>13</v>
      </c>
      <c r="B17" s="24">
        <v>0</v>
      </c>
      <c r="C17" s="25">
        <v>1527</v>
      </c>
      <c r="D17" s="25">
        <v>6984</v>
      </c>
      <c r="E17" s="25">
        <v>384696</v>
      </c>
      <c r="F17" s="25">
        <v>1056681</v>
      </c>
      <c r="G17" s="25">
        <v>391073</v>
      </c>
      <c r="H17" s="25">
        <v>348232</v>
      </c>
      <c r="I17" s="25">
        <v>36605</v>
      </c>
      <c r="J17" s="25">
        <v>17038</v>
      </c>
      <c r="K17" s="25">
        <v>263732</v>
      </c>
      <c r="L17" s="25">
        <v>231690</v>
      </c>
      <c r="M17" s="25">
        <v>419331</v>
      </c>
      <c r="N17" s="25">
        <v>2100909</v>
      </c>
      <c r="O17" s="11">
        <v>2009</v>
      </c>
    </row>
    <row r="18" spans="1:15" ht="14" x14ac:dyDescent="0.15">
      <c r="A18" s="23" t="s">
        <v>14</v>
      </c>
      <c r="B18" s="25">
        <v>94947</v>
      </c>
      <c r="C18" s="25">
        <v>33970</v>
      </c>
      <c r="D18" s="25">
        <v>5358</v>
      </c>
      <c r="E18" s="25">
        <v>1095327</v>
      </c>
      <c r="F18" s="25">
        <v>3782698</v>
      </c>
      <c r="G18" s="25">
        <v>1302065</v>
      </c>
      <c r="H18" s="25">
        <v>1388556</v>
      </c>
      <c r="I18" s="25">
        <v>103804</v>
      </c>
      <c r="J18" s="25">
        <v>164423</v>
      </c>
      <c r="K18" s="25">
        <v>823850</v>
      </c>
      <c r="L18" s="25">
        <v>764531</v>
      </c>
      <c r="M18" s="25">
        <v>1089615</v>
      </c>
      <c r="N18" s="25">
        <v>6866445</v>
      </c>
      <c r="O18" s="11">
        <v>2009</v>
      </c>
    </row>
    <row r="19" spans="1:15" ht="14" x14ac:dyDescent="0.15">
      <c r="A19" s="23" t="s">
        <v>15</v>
      </c>
      <c r="B19" s="25">
        <v>44665</v>
      </c>
      <c r="C19" s="25">
        <v>1883</v>
      </c>
      <c r="D19" s="24">
        <v>805</v>
      </c>
      <c r="E19" s="25">
        <v>321685</v>
      </c>
      <c r="F19" s="25">
        <v>938468</v>
      </c>
      <c r="G19" s="25">
        <v>337053</v>
      </c>
      <c r="H19" s="25">
        <v>346778</v>
      </c>
      <c r="I19" s="25">
        <v>41281</v>
      </c>
      <c r="J19" s="25">
        <v>16322</v>
      </c>
      <c r="K19" s="25">
        <v>197034</v>
      </c>
      <c r="L19" s="25">
        <v>179493</v>
      </c>
      <c r="M19" s="25">
        <v>210016</v>
      </c>
      <c r="N19" s="25">
        <v>1697015</v>
      </c>
      <c r="O19" s="11">
        <v>2009</v>
      </c>
    </row>
    <row r="20" spans="1:15" ht="14" x14ac:dyDescent="0.15">
      <c r="A20" s="23" t="s">
        <v>16</v>
      </c>
      <c r="B20" s="25">
        <v>11075</v>
      </c>
      <c r="C20" s="25">
        <v>5436</v>
      </c>
      <c r="D20" s="25">
        <v>40930</v>
      </c>
      <c r="E20" s="25">
        <v>279269</v>
      </c>
      <c r="F20" s="25">
        <v>704469</v>
      </c>
      <c r="G20" s="25">
        <v>191959</v>
      </c>
      <c r="H20" s="25">
        <v>257624</v>
      </c>
      <c r="I20" s="25">
        <v>25136</v>
      </c>
      <c r="J20" s="25">
        <v>73837</v>
      </c>
      <c r="K20" s="25">
        <v>155913</v>
      </c>
      <c r="L20" s="25">
        <v>131254</v>
      </c>
      <c r="M20" s="25">
        <v>259192</v>
      </c>
      <c r="N20" s="25">
        <v>1431626</v>
      </c>
      <c r="O20" s="11">
        <v>2009</v>
      </c>
    </row>
    <row r="21" spans="1:15" ht="14" x14ac:dyDescent="0.15">
      <c r="A21" s="23" t="s">
        <v>17</v>
      </c>
      <c r="B21" s="25">
        <v>193847</v>
      </c>
      <c r="C21" s="25">
        <v>20688</v>
      </c>
      <c r="D21" s="25">
        <v>115357</v>
      </c>
      <c r="E21" s="25">
        <v>2381045</v>
      </c>
      <c r="F21" s="25">
        <v>4264122</v>
      </c>
      <c r="G21" s="25">
        <v>1244627</v>
      </c>
      <c r="H21" s="25">
        <v>1235016</v>
      </c>
      <c r="I21" s="25">
        <v>157894</v>
      </c>
      <c r="J21" s="25">
        <v>449746</v>
      </c>
      <c r="K21" s="25">
        <v>1176838</v>
      </c>
      <c r="L21" s="25">
        <v>971989</v>
      </c>
      <c r="M21" s="25">
        <v>2195792</v>
      </c>
      <c r="N21" s="25">
        <v>10142840</v>
      </c>
      <c r="O21" s="11">
        <v>2009</v>
      </c>
    </row>
    <row r="22" spans="1:15" s="12" customFormat="1" ht="14" x14ac:dyDescent="0.15">
      <c r="A22" s="23" t="s">
        <v>18</v>
      </c>
      <c r="B22" s="25">
        <v>4715955</v>
      </c>
      <c r="C22" s="25">
        <v>818302</v>
      </c>
      <c r="D22" s="25">
        <v>677448</v>
      </c>
      <c r="E22" s="25">
        <v>40188282</v>
      </c>
      <c r="F22" s="25">
        <v>51543164</v>
      </c>
      <c r="G22" s="25">
        <v>18494079</v>
      </c>
      <c r="H22" s="25">
        <v>11860786</v>
      </c>
      <c r="I22" s="25">
        <v>2490005</v>
      </c>
      <c r="J22" s="25">
        <v>2651911</v>
      </c>
      <c r="K22" s="25">
        <v>16046384</v>
      </c>
      <c r="L22" s="25">
        <v>13636950</v>
      </c>
      <c r="M22" s="25">
        <v>15111630</v>
      </c>
      <c r="N22" s="25">
        <v>126691732</v>
      </c>
      <c r="O22" s="11">
        <v>2009</v>
      </c>
    </row>
    <row r="23" spans="1:15" ht="14" x14ac:dyDescent="0.15">
      <c r="A23" s="23" t="s">
        <v>19</v>
      </c>
      <c r="B23" s="25">
        <v>605893</v>
      </c>
      <c r="C23" s="25">
        <v>145064</v>
      </c>
      <c r="D23" s="25">
        <v>80378</v>
      </c>
      <c r="E23" s="25">
        <v>7129824</v>
      </c>
      <c r="F23" s="25">
        <v>7511277</v>
      </c>
      <c r="G23" s="25">
        <v>2586388</v>
      </c>
      <c r="H23" s="25">
        <v>1919746</v>
      </c>
      <c r="I23" s="25">
        <v>414750</v>
      </c>
      <c r="J23" s="25">
        <v>240624</v>
      </c>
      <c r="K23" s="25">
        <v>2349770</v>
      </c>
      <c r="L23" s="25">
        <v>2592389</v>
      </c>
      <c r="M23" s="25">
        <v>4283972</v>
      </c>
      <c r="N23" s="25">
        <v>22348797</v>
      </c>
      <c r="O23" s="11">
        <v>2009</v>
      </c>
    </row>
    <row r="24" spans="1:15" ht="14" x14ac:dyDescent="0.15">
      <c r="A24" s="23" t="s">
        <v>20</v>
      </c>
      <c r="B24" s="25">
        <v>103522</v>
      </c>
      <c r="C24" s="25">
        <v>168919</v>
      </c>
      <c r="D24" s="25">
        <v>6998</v>
      </c>
      <c r="E24" s="25">
        <v>2172098</v>
      </c>
      <c r="F24" s="25">
        <v>2684329</v>
      </c>
      <c r="G24" s="25">
        <v>1681268</v>
      </c>
      <c r="H24" s="25">
        <v>399112</v>
      </c>
      <c r="I24" s="25">
        <v>122321</v>
      </c>
      <c r="J24" s="24">
        <v>0</v>
      </c>
      <c r="K24" s="25">
        <v>481627</v>
      </c>
      <c r="L24" s="25">
        <v>561726</v>
      </c>
      <c r="M24" s="25">
        <v>972867</v>
      </c>
      <c r="N24" s="25">
        <v>6670459</v>
      </c>
      <c r="O24" s="11">
        <v>2009</v>
      </c>
    </row>
    <row r="25" spans="1:15" ht="14" x14ac:dyDescent="0.15">
      <c r="A25" s="23" t="s">
        <v>21</v>
      </c>
      <c r="B25" s="25">
        <v>361843</v>
      </c>
      <c r="C25" s="25">
        <v>388573</v>
      </c>
      <c r="D25" s="25">
        <v>474111</v>
      </c>
      <c r="E25" s="25">
        <v>4141928</v>
      </c>
      <c r="F25" s="25">
        <v>9171935</v>
      </c>
      <c r="G25" s="25">
        <v>2664843</v>
      </c>
      <c r="H25" s="25">
        <v>2065557</v>
      </c>
      <c r="I25" s="25">
        <v>262118</v>
      </c>
      <c r="J25" s="25">
        <v>849638</v>
      </c>
      <c r="K25" s="25">
        <v>3329778</v>
      </c>
      <c r="L25" s="25">
        <v>2706549</v>
      </c>
      <c r="M25" s="25">
        <v>1855362</v>
      </c>
      <c r="N25" s="25">
        <v>19100299</v>
      </c>
      <c r="O25" s="11">
        <v>2009</v>
      </c>
    </row>
    <row r="26" spans="1:15" ht="14" x14ac:dyDescent="0.15">
      <c r="A26" s="23" t="s">
        <v>22</v>
      </c>
      <c r="B26" s="25">
        <v>3644697</v>
      </c>
      <c r="C26" s="25">
        <v>115746</v>
      </c>
      <c r="D26" s="25">
        <v>115962</v>
      </c>
      <c r="E26" s="25">
        <v>26744433</v>
      </c>
      <c r="F26" s="25">
        <v>32175623</v>
      </c>
      <c r="G26" s="25">
        <v>11561579</v>
      </c>
      <c r="H26" s="25">
        <v>7476372</v>
      </c>
      <c r="I26" s="25">
        <v>1690816</v>
      </c>
      <c r="J26" s="25">
        <v>1561649</v>
      </c>
      <c r="K26" s="25">
        <v>9885208</v>
      </c>
      <c r="L26" s="25">
        <v>7776286</v>
      </c>
      <c r="M26" s="25">
        <v>7999430</v>
      </c>
      <c r="N26" s="25">
        <v>78572177</v>
      </c>
      <c r="O26" s="11">
        <v>2009</v>
      </c>
    </row>
    <row r="27" spans="1:15" s="12" customFormat="1" ht="14" x14ac:dyDescent="0.15">
      <c r="A27" s="23" t="s">
        <v>23</v>
      </c>
      <c r="B27" s="25">
        <v>849537</v>
      </c>
      <c r="C27" s="25">
        <v>368413</v>
      </c>
      <c r="D27" s="25">
        <v>312191</v>
      </c>
      <c r="E27" s="25">
        <v>9284030</v>
      </c>
      <c r="F27" s="25">
        <v>13126650</v>
      </c>
      <c r="G27" s="25">
        <v>4419750</v>
      </c>
      <c r="H27" s="25">
        <v>3860561</v>
      </c>
      <c r="I27" s="25">
        <v>463829</v>
      </c>
      <c r="J27" s="25">
        <v>237270</v>
      </c>
      <c r="K27" s="25">
        <v>4145239</v>
      </c>
      <c r="L27" s="25">
        <v>4063026</v>
      </c>
      <c r="M27" s="25">
        <v>6810001</v>
      </c>
      <c r="N27" s="25">
        <v>34813847</v>
      </c>
      <c r="O27" s="11">
        <v>2009</v>
      </c>
    </row>
    <row r="28" spans="1:15" ht="14" x14ac:dyDescent="0.15">
      <c r="A28" s="23" t="s">
        <v>24</v>
      </c>
      <c r="B28" s="25">
        <v>367618</v>
      </c>
      <c r="C28" s="25">
        <v>89726</v>
      </c>
      <c r="D28" s="25">
        <v>189975</v>
      </c>
      <c r="E28" s="25">
        <v>2348297</v>
      </c>
      <c r="F28" s="25">
        <v>4198473</v>
      </c>
      <c r="G28" s="25">
        <v>1699423</v>
      </c>
      <c r="H28" s="25">
        <v>659321</v>
      </c>
      <c r="I28" s="25">
        <v>182144</v>
      </c>
      <c r="J28" s="25">
        <v>28644</v>
      </c>
      <c r="K28" s="25">
        <v>1628940</v>
      </c>
      <c r="L28" s="25">
        <v>1626018</v>
      </c>
      <c r="M28" s="25">
        <v>2378706</v>
      </c>
      <c r="N28" s="25">
        <v>11198814</v>
      </c>
      <c r="O28" s="11">
        <v>2009</v>
      </c>
    </row>
    <row r="29" spans="1:15" ht="14" x14ac:dyDescent="0.15">
      <c r="A29" s="23" t="s">
        <v>25</v>
      </c>
      <c r="B29" s="24">
        <v>0</v>
      </c>
      <c r="C29" s="25">
        <v>50569</v>
      </c>
      <c r="D29" s="25">
        <v>29415</v>
      </c>
      <c r="E29" s="25">
        <v>2205588</v>
      </c>
      <c r="F29" s="25">
        <v>3594212</v>
      </c>
      <c r="G29" s="25">
        <v>962268</v>
      </c>
      <c r="H29" s="25">
        <v>1331939</v>
      </c>
      <c r="I29" s="25">
        <v>155238</v>
      </c>
      <c r="J29" s="25">
        <v>208626</v>
      </c>
      <c r="K29" s="25">
        <v>936141</v>
      </c>
      <c r="L29" s="25">
        <v>918296</v>
      </c>
      <c r="M29" s="25">
        <v>1730282</v>
      </c>
      <c r="N29" s="25">
        <v>8528362</v>
      </c>
      <c r="O29" s="11">
        <v>2009</v>
      </c>
    </row>
    <row r="30" spans="1:15" ht="14" x14ac:dyDescent="0.15">
      <c r="A30" s="23" t="s">
        <v>26</v>
      </c>
      <c r="B30" s="25">
        <v>481919</v>
      </c>
      <c r="C30" s="25">
        <v>228118</v>
      </c>
      <c r="D30" s="25">
        <v>92801</v>
      </c>
      <c r="E30" s="25">
        <v>4730145</v>
      </c>
      <c r="F30" s="25">
        <v>5333964</v>
      </c>
      <c r="G30" s="25">
        <v>1758058</v>
      </c>
      <c r="H30" s="25">
        <v>1869301</v>
      </c>
      <c r="I30" s="25">
        <v>126447</v>
      </c>
      <c r="J30" s="24">
        <v>0</v>
      </c>
      <c r="K30" s="25">
        <v>1580158</v>
      </c>
      <c r="L30" s="25">
        <v>1518712</v>
      </c>
      <c r="M30" s="25">
        <v>2701013</v>
      </c>
      <c r="N30" s="25">
        <v>15086671</v>
      </c>
      <c r="O30" s="11">
        <v>2009</v>
      </c>
    </row>
    <row r="31" spans="1:15" s="12" customFormat="1" ht="14" x14ac:dyDescent="0.15">
      <c r="A31" s="23" t="s">
        <v>27</v>
      </c>
      <c r="B31" s="25">
        <v>923981</v>
      </c>
      <c r="C31" s="25">
        <v>253510</v>
      </c>
      <c r="D31" s="25">
        <v>1248871</v>
      </c>
      <c r="E31" s="25">
        <v>2690806</v>
      </c>
      <c r="F31" s="25">
        <v>9056760</v>
      </c>
      <c r="G31" s="25">
        <v>2850234</v>
      </c>
      <c r="H31" s="25">
        <v>2605045</v>
      </c>
      <c r="I31" s="25">
        <v>342029</v>
      </c>
      <c r="J31" s="25">
        <v>1033346</v>
      </c>
      <c r="K31" s="25">
        <v>2226106</v>
      </c>
      <c r="L31" s="25">
        <v>1090952</v>
      </c>
      <c r="M31" s="25">
        <v>4742064</v>
      </c>
      <c r="N31" s="25">
        <v>20006943</v>
      </c>
      <c r="O31" s="11">
        <v>2009</v>
      </c>
    </row>
    <row r="32" spans="1:15" ht="14" x14ac:dyDescent="0.15">
      <c r="A32" s="23" t="s">
        <v>28</v>
      </c>
      <c r="B32" s="25">
        <v>705801</v>
      </c>
      <c r="C32" s="25">
        <v>27574</v>
      </c>
      <c r="D32" s="25">
        <v>399275</v>
      </c>
      <c r="E32" s="25">
        <v>176795</v>
      </c>
      <c r="F32" s="25">
        <v>2348862</v>
      </c>
      <c r="G32" s="25">
        <v>232317</v>
      </c>
      <c r="H32" s="25">
        <v>664456</v>
      </c>
      <c r="I32" s="25">
        <v>151724</v>
      </c>
      <c r="J32" s="25">
        <v>927686</v>
      </c>
      <c r="K32" s="25">
        <v>372679</v>
      </c>
      <c r="L32" s="25">
        <v>406079</v>
      </c>
      <c r="M32" s="25">
        <v>951737</v>
      </c>
      <c r="N32" s="25">
        <v>5016124</v>
      </c>
      <c r="O32" s="11">
        <v>2009</v>
      </c>
    </row>
    <row r="33" spans="1:15" ht="14" x14ac:dyDescent="0.15">
      <c r="A33" s="23" t="s">
        <v>29</v>
      </c>
      <c r="B33" s="25">
        <v>51807</v>
      </c>
      <c r="C33" s="25">
        <v>14244</v>
      </c>
      <c r="D33" s="25">
        <v>655575</v>
      </c>
      <c r="E33" s="25">
        <v>226392</v>
      </c>
      <c r="F33" s="25">
        <v>1700173</v>
      </c>
      <c r="G33" s="25">
        <v>686327</v>
      </c>
      <c r="H33" s="25">
        <v>592155</v>
      </c>
      <c r="I33" s="25">
        <v>33255</v>
      </c>
      <c r="J33" s="25">
        <v>13577</v>
      </c>
      <c r="K33" s="25">
        <v>374858</v>
      </c>
      <c r="L33" s="25">
        <v>210107</v>
      </c>
      <c r="M33" s="25">
        <v>1420445</v>
      </c>
      <c r="N33" s="25">
        <v>4278743</v>
      </c>
      <c r="O33" s="11">
        <v>2009</v>
      </c>
    </row>
    <row r="34" spans="1:15" ht="14" x14ac:dyDescent="0.15">
      <c r="A34" s="23" t="s">
        <v>30</v>
      </c>
      <c r="B34" s="25">
        <v>156889</v>
      </c>
      <c r="C34" s="25">
        <v>191686</v>
      </c>
      <c r="D34" s="25">
        <v>191733</v>
      </c>
      <c r="E34" s="25">
        <v>1643388</v>
      </c>
      <c r="F34" s="25">
        <v>2889209</v>
      </c>
      <c r="G34" s="25">
        <v>1147140</v>
      </c>
      <c r="H34" s="25">
        <v>842143</v>
      </c>
      <c r="I34" s="25">
        <v>129454</v>
      </c>
      <c r="J34" s="25">
        <v>26981</v>
      </c>
      <c r="K34" s="25">
        <v>743492</v>
      </c>
      <c r="L34" s="25">
        <v>174755</v>
      </c>
      <c r="M34" s="25">
        <v>1469379</v>
      </c>
      <c r="N34" s="25">
        <v>6717040</v>
      </c>
      <c r="O34" s="11">
        <v>2009</v>
      </c>
    </row>
    <row r="35" spans="1:15" ht="14" x14ac:dyDescent="0.15">
      <c r="A35" s="23" t="s">
        <v>31</v>
      </c>
      <c r="B35" s="25">
        <v>9484</v>
      </c>
      <c r="C35" s="25">
        <v>20005</v>
      </c>
      <c r="D35" s="25">
        <v>2287</v>
      </c>
      <c r="E35" s="25">
        <v>644231</v>
      </c>
      <c r="F35" s="25">
        <v>2118516</v>
      </c>
      <c r="G35" s="25">
        <v>784450</v>
      </c>
      <c r="H35" s="25">
        <v>506291</v>
      </c>
      <c r="I35" s="25">
        <v>27597</v>
      </c>
      <c r="J35" s="25">
        <v>65102</v>
      </c>
      <c r="K35" s="25">
        <v>735077</v>
      </c>
      <c r="L35" s="25">
        <v>300011</v>
      </c>
      <c r="M35" s="25">
        <v>900503</v>
      </c>
      <c r="N35" s="25">
        <v>3995036</v>
      </c>
      <c r="O35" s="11">
        <v>2009</v>
      </c>
    </row>
    <row r="36" spans="1:15" ht="14" x14ac:dyDescent="0.15">
      <c r="A36" s="23" t="s">
        <v>32</v>
      </c>
      <c r="B36" s="25">
        <v>7226839</v>
      </c>
      <c r="C36" s="25">
        <v>1780576</v>
      </c>
      <c r="D36" s="25">
        <v>3067748</v>
      </c>
      <c r="E36" s="25">
        <v>61560212</v>
      </c>
      <c r="F36" s="25">
        <v>95256139</v>
      </c>
      <c r="G36" s="25">
        <v>32558407</v>
      </c>
      <c r="H36" s="25">
        <v>24952353</v>
      </c>
      <c r="I36" s="25">
        <v>4056698</v>
      </c>
      <c r="J36" s="25">
        <v>6053252</v>
      </c>
      <c r="K36" s="25">
        <v>27635429</v>
      </c>
      <c r="L36" s="25">
        <v>22951464</v>
      </c>
      <c r="M36" s="25">
        <v>36046395</v>
      </c>
      <c r="N36" s="25">
        <v>228233525</v>
      </c>
      <c r="O36" s="11">
        <v>2009</v>
      </c>
    </row>
    <row r="40" spans="1:15" x14ac:dyDescent="0.15">
      <c r="A40" s="26"/>
      <c r="B40" s="26"/>
      <c r="C40" s="2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s="27" customFormat="1" x14ac:dyDescent="0.15"/>
    <row r="42" spans="1:15" s="27" customFormat="1" x14ac:dyDescent="0.15"/>
    <row r="43" spans="1:15" s="27" customFormat="1" x14ac:dyDescent="0.15"/>
    <row r="44" spans="1:15" s="27" customFormat="1" x14ac:dyDescent="0.15"/>
    <row r="45" spans="1:15" s="27" customFormat="1" x14ac:dyDescent="0.15"/>
    <row r="46" spans="1:15" s="27" customFormat="1" x14ac:dyDescent="0.15"/>
    <row r="47" spans="1:15" s="27" customFormat="1" x14ac:dyDescent="0.15"/>
    <row r="48" spans="1:15" s="27" customFormat="1" x14ac:dyDescent="0.15"/>
    <row r="49" spans="1:14" s="27" customFormat="1" x14ac:dyDescent="0.15"/>
    <row r="50" spans="1:14" s="27" customFormat="1" x14ac:dyDescent="0.15"/>
    <row r="51" spans="1:14" s="27" customFormat="1" x14ac:dyDescent="0.15">
      <c r="A51" s="28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s="27" customFormat="1" x14ac:dyDescent="0.15">
      <c r="A52" s="30"/>
      <c r="B52" s="30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O35"/>
  <sheetViews>
    <sheetView topLeftCell="G1" workbookViewId="0">
      <selection activeCell="R6" sqref="R6"/>
    </sheetView>
  </sheetViews>
  <sheetFormatPr baseColWidth="10" defaultColWidth="8.83203125" defaultRowHeight="13" x14ac:dyDescent="0.15"/>
  <cols>
    <col min="1" max="1" width="19.5" style="43" customWidth="1"/>
    <col min="2" max="2" width="13.5" style="43" bestFit="1" customWidth="1"/>
    <col min="3" max="3" width="12.83203125" style="43" bestFit="1" customWidth="1"/>
    <col min="4" max="4" width="14" style="43" bestFit="1" customWidth="1"/>
    <col min="5" max="5" width="16.33203125" style="43" bestFit="1" customWidth="1"/>
    <col min="6" max="6" width="15.1640625" style="43" bestFit="1" customWidth="1"/>
    <col min="7" max="7" width="18.6640625" style="43" bestFit="1" customWidth="1"/>
    <col min="8" max="8" width="17.5" style="43" bestFit="1" customWidth="1"/>
    <col min="9" max="9" width="19.1640625" style="43" bestFit="1" customWidth="1"/>
    <col min="10" max="10" width="15.5" style="43" bestFit="1" customWidth="1"/>
    <col min="11" max="11" width="22.5" style="43" bestFit="1" customWidth="1"/>
    <col min="12" max="12" width="14.83203125" style="43" bestFit="1" customWidth="1"/>
    <col min="13" max="13" width="15.33203125" style="43" bestFit="1" customWidth="1"/>
    <col min="14" max="14" width="15.1640625" style="43" bestFit="1" customWidth="1"/>
    <col min="15" max="16384" width="8.83203125" style="43"/>
  </cols>
  <sheetData>
    <row r="2" spans="1:15" x14ac:dyDescent="0.15">
      <c r="A2" s="41" t="s">
        <v>37</v>
      </c>
      <c r="B2" s="42" t="s">
        <v>33</v>
      </c>
      <c r="C2" s="42" t="s">
        <v>41</v>
      </c>
      <c r="D2" s="42" t="s">
        <v>42</v>
      </c>
      <c r="E2" s="42" t="s">
        <v>43</v>
      </c>
      <c r="F2" s="42" t="s">
        <v>44</v>
      </c>
      <c r="G2" s="42" t="s">
        <v>45</v>
      </c>
      <c r="H2" s="42" t="s">
        <v>46</v>
      </c>
      <c r="I2" s="42" t="s">
        <v>47</v>
      </c>
      <c r="J2" s="42" t="s">
        <v>48</v>
      </c>
      <c r="K2" s="42" t="s">
        <v>51</v>
      </c>
      <c r="L2" s="42" t="s">
        <v>49</v>
      </c>
      <c r="M2" s="42" t="s">
        <v>34</v>
      </c>
      <c r="N2" s="42" t="s">
        <v>50</v>
      </c>
      <c r="O2" s="42" t="s">
        <v>36</v>
      </c>
    </row>
    <row r="3" spans="1:15" x14ac:dyDescent="0.15">
      <c r="A3" s="43" t="s">
        <v>0</v>
      </c>
      <c r="B3" s="44">
        <v>141134</v>
      </c>
      <c r="C3" s="44">
        <v>144956</v>
      </c>
      <c r="D3" s="44">
        <v>244495</v>
      </c>
      <c r="E3" s="44">
        <v>3487077</v>
      </c>
      <c r="F3" s="44">
        <v>6843305</v>
      </c>
      <c r="G3" s="44">
        <v>1665354</v>
      </c>
      <c r="H3" s="44">
        <v>1697643</v>
      </c>
      <c r="I3" s="44">
        <v>294665</v>
      </c>
      <c r="J3" s="44">
        <v>1685147</v>
      </c>
      <c r="K3" s="44">
        <v>1258249</v>
      </c>
      <c r="L3" s="44">
        <v>843125</v>
      </c>
      <c r="M3" s="44">
        <v>3224717</v>
      </c>
      <c r="N3" s="44">
        <v>15457073</v>
      </c>
      <c r="O3" s="43">
        <v>2010</v>
      </c>
    </row>
    <row r="4" spans="1:15" x14ac:dyDescent="0.15">
      <c r="A4" s="43" t="s">
        <v>1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528265</v>
      </c>
      <c r="O4" s="43">
        <v>2010</v>
      </c>
    </row>
    <row r="5" spans="1:15" x14ac:dyDescent="0.15">
      <c r="A5" s="43" t="s">
        <v>2</v>
      </c>
      <c r="B5" s="44">
        <v>0</v>
      </c>
      <c r="C5" s="44">
        <v>6500</v>
      </c>
      <c r="D5" s="44">
        <v>44657</v>
      </c>
      <c r="E5" s="44">
        <v>1949183</v>
      </c>
      <c r="F5" s="44">
        <v>2729099</v>
      </c>
      <c r="G5" s="44">
        <v>634487</v>
      </c>
      <c r="H5" s="44">
        <v>533775</v>
      </c>
      <c r="I5" s="44">
        <v>122368</v>
      </c>
      <c r="J5" s="44">
        <v>885106</v>
      </c>
      <c r="K5" s="44">
        <v>311117</v>
      </c>
      <c r="L5" s="44">
        <v>137207</v>
      </c>
      <c r="M5" s="44">
        <v>686570</v>
      </c>
      <c r="N5" s="44">
        <v>5553217</v>
      </c>
      <c r="O5" s="43">
        <v>2010</v>
      </c>
    </row>
    <row r="6" spans="1:15" x14ac:dyDescent="0.15">
      <c r="A6" s="43" t="s">
        <v>3</v>
      </c>
      <c r="B6" s="44">
        <v>20033</v>
      </c>
      <c r="C6" s="44">
        <v>73895</v>
      </c>
      <c r="D6" s="44">
        <v>34909</v>
      </c>
      <c r="E6" s="44">
        <v>1152213</v>
      </c>
      <c r="F6" s="44">
        <v>2151871</v>
      </c>
      <c r="G6" s="44">
        <v>441298</v>
      </c>
      <c r="H6" s="44">
        <v>590505</v>
      </c>
      <c r="I6" s="44">
        <v>115034</v>
      </c>
      <c r="J6" s="44">
        <v>435710</v>
      </c>
      <c r="K6" s="44">
        <v>569325</v>
      </c>
      <c r="L6" s="44">
        <v>469556</v>
      </c>
      <c r="M6" s="44">
        <v>1272785</v>
      </c>
      <c r="N6" s="44">
        <v>5175262</v>
      </c>
      <c r="O6" s="43">
        <v>2010</v>
      </c>
    </row>
    <row r="7" spans="1:15" x14ac:dyDescent="0.15">
      <c r="A7" s="43" t="s">
        <v>4</v>
      </c>
      <c r="B7" s="44">
        <v>36042</v>
      </c>
      <c r="C7" s="44">
        <v>43565</v>
      </c>
      <c r="D7" s="44">
        <v>112973</v>
      </c>
      <c r="E7" s="44">
        <v>107709</v>
      </c>
      <c r="F7" s="44">
        <v>1185713</v>
      </c>
      <c r="G7" s="44">
        <v>371918</v>
      </c>
      <c r="H7" s="44">
        <v>291044</v>
      </c>
      <c r="I7" s="44">
        <v>41308</v>
      </c>
      <c r="J7" s="44">
        <v>305268</v>
      </c>
      <c r="K7" s="44">
        <v>176176</v>
      </c>
      <c r="L7" s="44">
        <v>93799</v>
      </c>
      <c r="M7" s="44">
        <v>602143</v>
      </c>
      <c r="N7" s="44">
        <v>2181944</v>
      </c>
      <c r="O7" s="43">
        <v>2010</v>
      </c>
    </row>
    <row r="8" spans="1:15" x14ac:dyDescent="0.15">
      <c r="A8" s="43" t="s">
        <v>5</v>
      </c>
      <c r="B8" s="44">
        <v>55839</v>
      </c>
      <c r="C8" s="44">
        <v>1125</v>
      </c>
      <c r="D8" s="44">
        <v>30508</v>
      </c>
      <c r="E8" s="44">
        <v>45365</v>
      </c>
      <c r="F8" s="44">
        <v>168456</v>
      </c>
      <c r="G8" s="44">
        <v>37809</v>
      </c>
      <c r="H8" s="44">
        <v>38706</v>
      </c>
      <c r="I8" s="44">
        <v>7396</v>
      </c>
      <c r="J8" s="44">
        <v>37815</v>
      </c>
      <c r="K8" s="44">
        <v>46729</v>
      </c>
      <c r="L8" s="44">
        <v>3163</v>
      </c>
      <c r="M8" s="44">
        <v>182927</v>
      </c>
      <c r="N8" s="44">
        <v>487382</v>
      </c>
      <c r="O8" s="43">
        <v>2010</v>
      </c>
    </row>
    <row r="9" spans="1:15" x14ac:dyDescent="0.15">
      <c r="A9" s="43" t="s">
        <v>6</v>
      </c>
      <c r="B9" s="44">
        <v>29221</v>
      </c>
      <c r="C9" s="44">
        <v>0</v>
      </c>
      <c r="D9" s="44">
        <v>613</v>
      </c>
      <c r="E9" s="44">
        <v>45033</v>
      </c>
      <c r="F9" s="44">
        <v>188623</v>
      </c>
      <c r="G9" s="44">
        <v>62558</v>
      </c>
      <c r="H9" s="44">
        <v>80459</v>
      </c>
      <c r="I9" s="44">
        <v>996</v>
      </c>
      <c r="J9" s="44">
        <v>0</v>
      </c>
      <c r="K9" s="44">
        <v>44800</v>
      </c>
      <c r="L9" s="44">
        <v>20498</v>
      </c>
      <c r="M9" s="44">
        <v>126903</v>
      </c>
      <c r="N9" s="44">
        <v>410892</v>
      </c>
      <c r="O9" s="43">
        <v>2010</v>
      </c>
    </row>
    <row r="10" spans="1:15" x14ac:dyDescent="0.15">
      <c r="A10" s="43" t="s">
        <v>7</v>
      </c>
      <c r="B10" s="44">
        <v>0</v>
      </c>
      <c r="C10" s="44">
        <v>19871</v>
      </c>
      <c r="D10" s="44">
        <v>20835</v>
      </c>
      <c r="E10" s="44">
        <v>187574</v>
      </c>
      <c r="F10" s="44">
        <v>419543</v>
      </c>
      <c r="G10" s="44">
        <v>117284</v>
      </c>
      <c r="H10" s="44">
        <v>163154</v>
      </c>
      <c r="I10" s="44">
        <v>7564</v>
      </c>
      <c r="J10" s="44">
        <v>21439</v>
      </c>
      <c r="K10" s="44">
        <v>110102</v>
      </c>
      <c r="L10" s="44">
        <v>118902</v>
      </c>
      <c r="M10" s="44">
        <v>353388</v>
      </c>
      <c r="N10" s="44">
        <v>1120113</v>
      </c>
      <c r="O10" s="43">
        <v>2010</v>
      </c>
    </row>
    <row r="11" spans="1:15" x14ac:dyDescent="0.15">
      <c r="A11" s="43" t="s">
        <v>8</v>
      </c>
      <c r="B11" s="44">
        <v>961461</v>
      </c>
      <c r="C11" s="44">
        <v>325342</v>
      </c>
      <c r="D11" s="44">
        <v>791898</v>
      </c>
      <c r="E11" s="44">
        <v>8222190</v>
      </c>
      <c r="F11" s="44">
        <v>19209131</v>
      </c>
      <c r="G11" s="44">
        <v>6616520</v>
      </c>
      <c r="H11" s="44">
        <v>6590986</v>
      </c>
      <c r="I11" s="44">
        <v>612056</v>
      </c>
      <c r="J11" s="44">
        <v>1080218</v>
      </c>
      <c r="K11" s="44">
        <v>4309352</v>
      </c>
      <c r="L11" s="44">
        <v>3909597</v>
      </c>
      <c r="M11" s="44">
        <v>7450791</v>
      </c>
      <c r="N11" s="44">
        <v>40870409</v>
      </c>
      <c r="O11" s="43">
        <v>2010</v>
      </c>
    </row>
    <row r="12" spans="1:15" x14ac:dyDescent="0.15">
      <c r="A12" s="43" t="s">
        <v>9</v>
      </c>
      <c r="B12" s="44">
        <v>86592</v>
      </c>
      <c r="C12" s="44">
        <v>4747</v>
      </c>
      <c r="D12" s="44">
        <v>9021</v>
      </c>
      <c r="E12" s="44">
        <v>494397</v>
      </c>
      <c r="F12" s="44">
        <v>1250637</v>
      </c>
      <c r="G12" s="44">
        <v>426029</v>
      </c>
      <c r="H12" s="44">
        <v>370299</v>
      </c>
      <c r="I12" s="44">
        <v>73199</v>
      </c>
      <c r="J12" s="44">
        <v>31040</v>
      </c>
      <c r="K12" s="44">
        <v>350071</v>
      </c>
      <c r="L12" s="44">
        <v>290076</v>
      </c>
      <c r="M12" s="44">
        <v>812655</v>
      </c>
      <c r="N12" s="44">
        <v>2948126</v>
      </c>
      <c r="O12" s="43">
        <v>2010</v>
      </c>
    </row>
    <row r="13" spans="1:15" x14ac:dyDescent="0.15">
      <c r="A13" s="43" t="s">
        <v>10</v>
      </c>
      <c r="B13" s="44">
        <v>1435</v>
      </c>
      <c r="C13" s="44">
        <v>2721</v>
      </c>
      <c r="D13" s="44">
        <v>136748</v>
      </c>
      <c r="E13" s="44">
        <v>319232</v>
      </c>
      <c r="F13" s="44">
        <v>750988</v>
      </c>
      <c r="G13" s="44">
        <v>214807</v>
      </c>
      <c r="H13" s="44">
        <v>296481</v>
      </c>
      <c r="I13" s="44">
        <v>24400</v>
      </c>
      <c r="J13" s="44">
        <v>15601</v>
      </c>
      <c r="K13" s="44">
        <v>199700</v>
      </c>
      <c r="L13" s="44">
        <v>193416</v>
      </c>
      <c r="M13" s="44">
        <v>515199</v>
      </c>
      <c r="N13" s="44">
        <v>1919740</v>
      </c>
      <c r="O13" s="43">
        <v>2010</v>
      </c>
    </row>
    <row r="14" spans="1:15" x14ac:dyDescent="0.15">
      <c r="A14" s="43" t="s">
        <v>11</v>
      </c>
      <c r="B14" s="44">
        <v>258121</v>
      </c>
      <c r="C14" s="44">
        <v>55017</v>
      </c>
      <c r="D14" s="44">
        <v>6136</v>
      </c>
      <c r="E14" s="44">
        <v>1298789</v>
      </c>
      <c r="F14" s="44">
        <v>2673789</v>
      </c>
      <c r="G14" s="44">
        <v>1097458</v>
      </c>
      <c r="H14" s="44">
        <v>847529</v>
      </c>
      <c r="I14" s="44">
        <v>85374</v>
      </c>
      <c r="J14" s="44">
        <v>2205</v>
      </c>
      <c r="K14" s="44">
        <v>641222</v>
      </c>
      <c r="L14" s="44">
        <v>659685</v>
      </c>
      <c r="M14" s="44">
        <v>1197413</v>
      </c>
      <c r="N14" s="44">
        <v>6148950</v>
      </c>
      <c r="O14" s="43">
        <v>2010</v>
      </c>
    </row>
    <row r="15" spans="1:15" x14ac:dyDescent="0.15">
      <c r="A15" s="43" t="s">
        <v>12</v>
      </c>
      <c r="B15" s="44">
        <v>0</v>
      </c>
      <c r="C15" s="44">
        <v>2</v>
      </c>
      <c r="D15" s="44">
        <v>445094</v>
      </c>
      <c r="E15" s="44">
        <v>629494</v>
      </c>
      <c r="F15" s="44">
        <v>1391227</v>
      </c>
      <c r="G15" s="44">
        <v>432730</v>
      </c>
      <c r="H15" s="44">
        <v>543634</v>
      </c>
      <c r="I15" s="44">
        <v>19181</v>
      </c>
      <c r="J15" s="44">
        <v>102850</v>
      </c>
      <c r="K15" s="44">
        <v>292832</v>
      </c>
      <c r="L15" s="44">
        <v>251415</v>
      </c>
      <c r="M15" s="44">
        <v>124851</v>
      </c>
      <c r="N15" s="44">
        <v>2842084</v>
      </c>
      <c r="O15" s="43">
        <v>2010</v>
      </c>
    </row>
    <row r="16" spans="1:15" x14ac:dyDescent="0.15">
      <c r="A16" s="43" t="s">
        <v>13</v>
      </c>
      <c r="B16" s="44">
        <v>0</v>
      </c>
      <c r="C16" s="44">
        <v>1872</v>
      </c>
      <c r="D16" s="44">
        <v>6158</v>
      </c>
      <c r="E16" s="44">
        <v>454179</v>
      </c>
      <c r="F16" s="44">
        <v>1306171</v>
      </c>
      <c r="G16" s="44">
        <v>507724</v>
      </c>
      <c r="H16" s="44">
        <v>436993</v>
      </c>
      <c r="I16" s="44">
        <v>45476</v>
      </c>
      <c r="J16" s="44">
        <v>25182</v>
      </c>
      <c r="K16" s="44">
        <v>290797</v>
      </c>
      <c r="L16" s="44">
        <v>264555</v>
      </c>
      <c r="M16" s="44">
        <v>492822</v>
      </c>
      <c r="N16" s="44">
        <v>2525758</v>
      </c>
      <c r="O16" s="43">
        <v>2010</v>
      </c>
    </row>
    <row r="17" spans="1:15" x14ac:dyDescent="0.15">
      <c r="A17" s="43" t="s">
        <v>14</v>
      </c>
      <c r="B17" s="44">
        <v>245840</v>
      </c>
      <c r="C17" s="44">
        <v>21275</v>
      </c>
      <c r="D17" s="44">
        <v>4839</v>
      </c>
      <c r="E17" s="44">
        <v>1341498</v>
      </c>
      <c r="F17" s="44">
        <v>4723878</v>
      </c>
      <c r="G17" s="44">
        <v>1672916</v>
      </c>
      <c r="H17" s="44">
        <v>1770111</v>
      </c>
      <c r="I17" s="44">
        <v>133909</v>
      </c>
      <c r="J17" s="44">
        <v>244686</v>
      </c>
      <c r="K17" s="44">
        <v>902256</v>
      </c>
      <c r="L17" s="44">
        <v>782661</v>
      </c>
      <c r="M17" s="44">
        <v>1291023</v>
      </c>
      <c r="N17" s="44">
        <v>8411014</v>
      </c>
      <c r="O17" s="43">
        <v>2010</v>
      </c>
    </row>
    <row r="18" spans="1:15" x14ac:dyDescent="0.15">
      <c r="A18" s="43" t="s">
        <v>15</v>
      </c>
      <c r="B18" s="44">
        <v>41141</v>
      </c>
      <c r="C18" s="44">
        <v>39442</v>
      </c>
      <c r="D18" s="44">
        <v>1045</v>
      </c>
      <c r="E18" s="44">
        <v>429454</v>
      </c>
      <c r="F18" s="44">
        <v>1080905</v>
      </c>
      <c r="G18" s="44">
        <v>411002</v>
      </c>
      <c r="H18" s="44">
        <v>435923</v>
      </c>
      <c r="I18" s="44">
        <v>20990</v>
      </c>
      <c r="J18" s="44">
        <v>23508</v>
      </c>
      <c r="K18" s="44">
        <v>189481</v>
      </c>
      <c r="L18" s="44">
        <v>176350</v>
      </c>
      <c r="M18" s="44">
        <v>311864</v>
      </c>
      <c r="N18" s="44">
        <v>2080200</v>
      </c>
      <c r="O18" s="43">
        <v>2010</v>
      </c>
    </row>
    <row r="19" spans="1:15" x14ac:dyDescent="0.15">
      <c r="A19" s="43" t="s">
        <v>16</v>
      </c>
      <c r="B19" s="44">
        <v>62333</v>
      </c>
      <c r="C19" s="44">
        <v>70749</v>
      </c>
      <c r="D19" s="44">
        <v>39412</v>
      </c>
      <c r="E19" s="44">
        <v>344153</v>
      </c>
      <c r="F19" s="44">
        <v>897090</v>
      </c>
      <c r="G19" s="44">
        <v>238054</v>
      </c>
      <c r="H19" s="44">
        <v>382636</v>
      </c>
      <c r="I19" s="44">
        <v>26898</v>
      </c>
      <c r="J19" s="44">
        <v>80173</v>
      </c>
      <c r="K19" s="44">
        <v>169329</v>
      </c>
      <c r="L19" s="44">
        <v>142151</v>
      </c>
      <c r="M19" s="44">
        <v>295662</v>
      </c>
      <c r="N19" s="44">
        <v>1851549</v>
      </c>
      <c r="O19" s="43">
        <v>2010</v>
      </c>
    </row>
    <row r="20" spans="1:15" x14ac:dyDescent="0.15">
      <c r="A20" s="43" t="s">
        <v>17</v>
      </c>
      <c r="B20" s="44">
        <v>266000</v>
      </c>
      <c r="C20" s="44">
        <v>129517</v>
      </c>
      <c r="D20" s="44">
        <v>143445</v>
      </c>
      <c r="E20" s="44">
        <v>2910993</v>
      </c>
      <c r="F20" s="44">
        <v>5134445</v>
      </c>
      <c r="G20" s="44">
        <v>1615801</v>
      </c>
      <c r="H20" s="44">
        <v>1507380</v>
      </c>
      <c r="I20" s="44">
        <v>182627</v>
      </c>
      <c r="J20" s="44">
        <v>554972</v>
      </c>
      <c r="K20" s="44">
        <v>1273664</v>
      </c>
      <c r="L20" s="44">
        <v>1149287</v>
      </c>
      <c r="M20" s="44">
        <v>2409302</v>
      </c>
      <c r="N20" s="44">
        <v>12142989</v>
      </c>
      <c r="O20" s="43">
        <v>2010</v>
      </c>
    </row>
    <row r="21" spans="1:15" x14ac:dyDescent="0.15">
      <c r="A21" s="43" t="s">
        <v>18</v>
      </c>
      <c r="B21" s="44">
        <v>6144652</v>
      </c>
      <c r="C21" s="44">
        <v>1390111</v>
      </c>
      <c r="D21" s="44">
        <v>614795</v>
      </c>
      <c r="E21" s="44">
        <v>48623897</v>
      </c>
      <c r="F21" s="44">
        <v>60270480</v>
      </c>
      <c r="G21" s="44">
        <v>22769558</v>
      </c>
      <c r="H21" s="44">
        <v>13681768</v>
      </c>
      <c r="I21" s="44">
        <v>3306384</v>
      </c>
      <c r="J21" s="44">
        <v>3444743</v>
      </c>
      <c r="K21" s="44">
        <v>17068027</v>
      </c>
      <c r="L21" s="44">
        <v>15196741</v>
      </c>
      <c r="M21" s="44">
        <v>17230396</v>
      </c>
      <c r="N21" s="44">
        <v>149471073</v>
      </c>
      <c r="O21" s="43">
        <v>2010</v>
      </c>
    </row>
    <row r="22" spans="1:15" x14ac:dyDescent="0.15">
      <c r="A22" s="43" t="s">
        <v>19</v>
      </c>
      <c r="B22" s="44">
        <v>899718</v>
      </c>
      <c r="C22" s="44">
        <v>638351</v>
      </c>
      <c r="D22" s="44">
        <v>102307</v>
      </c>
      <c r="E22" s="44">
        <v>8895727</v>
      </c>
      <c r="F22" s="44">
        <v>8974045</v>
      </c>
      <c r="G22" s="44">
        <v>3101204</v>
      </c>
      <c r="H22" s="44">
        <v>2287320</v>
      </c>
      <c r="I22" s="44">
        <v>731236</v>
      </c>
      <c r="J22" s="44">
        <v>309799</v>
      </c>
      <c r="K22" s="44">
        <v>2544486</v>
      </c>
      <c r="L22" s="44">
        <v>2834347</v>
      </c>
      <c r="M22" s="44">
        <v>4843019</v>
      </c>
      <c r="N22" s="44">
        <v>27187513</v>
      </c>
      <c r="O22" s="43">
        <v>2010</v>
      </c>
    </row>
    <row r="23" spans="1:15" x14ac:dyDescent="0.15">
      <c r="A23" s="43" t="s">
        <v>20</v>
      </c>
      <c r="B23" s="44">
        <v>84114</v>
      </c>
      <c r="C23" s="44">
        <v>45749</v>
      </c>
      <c r="D23" s="44">
        <v>6804</v>
      </c>
      <c r="E23" s="44">
        <v>2513644</v>
      </c>
      <c r="F23" s="44">
        <v>2559591</v>
      </c>
      <c r="G23" s="44">
        <v>1276300</v>
      </c>
      <c r="H23" s="44">
        <v>497790</v>
      </c>
      <c r="I23" s="44">
        <v>145982</v>
      </c>
      <c r="J23" s="44">
        <v>169790</v>
      </c>
      <c r="K23" s="44">
        <v>469729</v>
      </c>
      <c r="L23" s="44">
        <v>662583</v>
      </c>
      <c r="M23" s="44">
        <v>1092359</v>
      </c>
      <c r="N23" s="44">
        <v>6964845</v>
      </c>
      <c r="O23" s="43">
        <v>2010</v>
      </c>
    </row>
    <row r="24" spans="1:15" x14ac:dyDescent="0.15">
      <c r="A24" s="43" t="s">
        <v>21</v>
      </c>
      <c r="B24" s="44">
        <v>651761</v>
      </c>
      <c r="C24" s="44">
        <v>502437</v>
      </c>
      <c r="D24" s="44">
        <v>398939</v>
      </c>
      <c r="E24" s="44">
        <v>4990226</v>
      </c>
      <c r="F24" s="44">
        <v>11399245</v>
      </c>
      <c r="G24" s="44">
        <v>3623868</v>
      </c>
      <c r="H24" s="44">
        <v>2834446</v>
      </c>
      <c r="I24" s="44">
        <v>332404</v>
      </c>
      <c r="J24" s="44">
        <v>943201</v>
      </c>
      <c r="K24" s="44">
        <v>3665326</v>
      </c>
      <c r="L24" s="44">
        <v>2844008</v>
      </c>
      <c r="M24" s="44">
        <v>2215339</v>
      </c>
      <c r="N24" s="44">
        <v>23001955</v>
      </c>
      <c r="O24" s="43">
        <v>2010</v>
      </c>
    </row>
    <row r="25" spans="1:15" x14ac:dyDescent="0.15">
      <c r="A25" s="43" t="s">
        <v>22</v>
      </c>
      <c r="B25" s="44">
        <v>4509059</v>
      </c>
      <c r="C25" s="44">
        <v>203575</v>
      </c>
      <c r="D25" s="44">
        <v>106745</v>
      </c>
      <c r="E25" s="44">
        <v>32224300</v>
      </c>
      <c r="F25" s="44">
        <v>37337598</v>
      </c>
      <c r="G25" s="44">
        <v>14768186</v>
      </c>
      <c r="H25" s="44">
        <v>8062212</v>
      </c>
      <c r="I25" s="44">
        <v>2096761</v>
      </c>
      <c r="J25" s="44">
        <v>2021952</v>
      </c>
      <c r="K25" s="44">
        <v>10388486</v>
      </c>
      <c r="L25" s="44">
        <v>8855803</v>
      </c>
      <c r="M25" s="44">
        <v>9079680</v>
      </c>
      <c r="N25" s="44">
        <v>92316759</v>
      </c>
      <c r="O25" s="43">
        <v>2010</v>
      </c>
    </row>
    <row r="26" spans="1:15" x14ac:dyDescent="0.15">
      <c r="A26" s="43" t="s">
        <v>23</v>
      </c>
      <c r="B26" s="44">
        <v>994354</v>
      </c>
      <c r="C26" s="44">
        <v>609656</v>
      </c>
      <c r="D26" s="44">
        <v>321089</v>
      </c>
      <c r="E26" s="44">
        <v>11488469</v>
      </c>
      <c r="F26" s="44">
        <v>15977209</v>
      </c>
      <c r="G26" s="44">
        <v>5932369</v>
      </c>
      <c r="H26" s="44">
        <v>4517547</v>
      </c>
      <c r="I26" s="44">
        <v>632768</v>
      </c>
      <c r="J26" s="44">
        <v>329601</v>
      </c>
      <c r="K26" s="44">
        <v>4564924</v>
      </c>
      <c r="L26" s="44">
        <v>4904341</v>
      </c>
      <c r="M26" s="44">
        <v>7813241</v>
      </c>
      <c r="N26" s="44">
        <v>42108359</v>
      </c>
      <c r="O26" s="43">
        <v>2010</v>
      </c>
    </row>
    <row r="27" spans="1:15" x14ac:dyDescent="0.15">
      <c r="A27" s="43" t="s">
        <v>24</v>
      </c>
      <c r="B27" s="44">
        <v>493336</v>
      </c>
      <c r="C27" s="44">
        <v>77615</v>
      </c>
      <c r="D27" s="44">
        <v>193910</v>
      </c>
      <c r="E27" s="44">
        <v>2805299</v>
      </c>
      <c r="F27" s="44">
        <v>5365380</v>
      </c>
      <c r="G27" s="44">
        <v>2466723</v>
      </c>
      <c r="H27" s="44">
        <v>747358</v>
      </c>
      <c r="I27" s="44">
        <v>253233</v>
      </c>
      <c r="J27" s="44">
        <v>36635</v>
      </c>
      <c r="K27" s="44">
        <v>1861430</v>
      </c>
      <c r="L27" s="44">
        <v>2115780</v>
      </c>
      <c r="M27" s="44">
        <v>2797455</v>
      </c>
      <c r="N27" s="44">
        <v>13848776</v>
      </c>
      <c r="O27" s="43">
        <v>2010</v>
      </c>
    </row>
    <row r="28" spans="1:15" x14ac:dyDescent="0.15">
      <c r="A28" s="43" t="s">
        <v>25</v>
      </c>
      <c r="B28" s="44">
        <v>0</v>
      </c>
      <c r="C28" s="44">
        <v>28322</v>
      </c>
      <c r="D28" s="44">
        <v>38241</v>
      </c>
      <c r="E28" s="44">
        <v>2605182</v>
      </c>
      <c r="F28" s="44">
        <v>4632933</v>
      </c>
      <c r="G28" s="44">
        <v>1346704</v>
      </c>
      <c r="H28" s="44">
        <v>1761474</v>
      </c>
      <c r="I28" s="44">
        <v>233342</v>
      </c>
      <c r="J28" s="44">
        <v>292965</v>
      </c>
      <c r="K28" s="44">
        <v>998449</v>
      </c>
      <c r="L28" s="44">
        <v>1143959</v>
      </c>
      <c r="M28" s="44">
        <v>1917635</v>
      </c>
      <c r="N28" s="44">
        <v>10366271</v>
      </c>
      <c r="O28" s="43">
        <v>2010</v>
      </c>
    </row>
    <row r="29" spans="1:15" x14ac:dyDescent="0.15">
      <c r="A29" s="43" t="s">
        <v>26</v>
      </c>
      <c r="B29" s="44">
        <v>501019</v>
      </c>
      <c r="C29" s="44">
        <v>503719</v>
      </c>
      <c r="D29" s="44">
        <v>88938</v>
      </c>
      <c r="E29" s="44">
        <v>6077989</v>
      </c>
      <c r="F29" s="44">
        <v>5978896</v>
      </c>
      <c r="G29" s="44">
        <v>2118942</v>
      </c>
      <c r="H29" s="44">
        <v>2008715</v>
      </c>
      <c r="I29" s="44">
        <v>146193</v>
      </c>
      <c r="J29" s="44">
        <v>0</v>
      </c>
      <c r="K29" s="44">
        <v>1705045</v>
      </c>
      <c r="L29" s="44">
        <v>1644603</v>
      </c>
      <c r="M29" s="44">
        <v>3098151</v>
      </c>
      <c r="N29" s="44">
        <v>17893313</v>
      </c>
      <c r="O29" s="43">
        <v>2010</v>
      </c>
    </row>
    <row r="30" spans="1:15" x14ac:dyDescent="0.15">
      <c r="A30" s="43" t="s">
        <v>27</v>
      </c>
      <c r="B30" s="44">
        <v>1221361</v>
      </c>
      <c r="C30" s="44">
        <v>355923</v>
      </c>
      <c r="D30" s="44">
        <v>1289337</v>
      </c>
      <c r="E30" s="44">
        <v>3170650</v>
      </c>
      <c r="F30" s="44">
        <v>10495666</v>
      </c>
      <c r="G30" s="44">
        <v>3469671</v>
      </c>
      <c r="H30" s="44">
        <v>3234788</v>
      </c>
      <c r="I30" s="44">
        <v>401796</v>
      </c>
      <c r="J30" s="44">
        <v>1070755</v>
      </c>
      <c r="K30" s="44">
        <v>2318656</v>
      </c>
      <c r="L30" s="44">
        <v>1001573</v>
      </c>
      <c r="M30" s="44">
        <v>5214344</v>
      </c>
      <c r="N30" s="44">
        <v>22748734</v>
      </c>
      <c r="O30" s="43">
        <v>2010</v>
      </c>
    </row>
    <row r="31" spans="1:15" x14ac:dyDescent="0.15">
      <c r="A31" s="43" t="s">
        <v>28</v>
      </c>
      <c r="B31" s="44">
        <v>765221</v>
      </c>
      <c r="C31" s="44">
        <v>57964</v>
      </c>
      <c r="D31" s="44">
        <v>465205</v>
      </c>
      <c r="E31" s="44">
        <v>207353</v>
      </c>
      <c r="F31" s="44">
        <v>2440636</v>
      </c>
      <c r="G31" s="44">
        <v>260711</v>
      </c>
      <c r="H31" s="44">
        <v>711528</v>
      </c>
      <c r="I31" s="44">
        <v>182557</v>
      </c>
      <c r="J31" s="44">
        <v>946534</v>
      </c>
      <c r="K31" s="44">
        <v>339306</v>
      </c>
      <c r="L31" s="44">
        <v>422228</v>
      </c>
      <c r="M31" s="44">
        <v>978261</v>
      </c>
      <c r="N31" s="44">
        <v>5336867</v>
      </c>
      <c r="O31" s="43">
        <v>2010</v>
      </c>
    </row>
    <row r="32" spans="1:15" x14ac:dyDescent="0.15">
      <c r="A32" s="43" t="s">
        <v>29</v>
      </c>
      <c r="B32" s="44">
        <v>68869</v>
      </c>
      <c r="C32" s="44">
        <v>4255</v>
      </c>
      <c r="D32" s="44">
        <v>615308</v>
      </c>
      <c r="E32" s="44">
        <v>288490</v>
      </c>
      <c r="F32" s="44">
        <v>1892225</v>
      </c>
      <c r="G32" s="44">
        <v>764068</v>
      </c>
      <c r="H32" s="44">
        <v>713507</v>
      </c>
      <c r="I32" s="44">
        <v>39065</v>
      </c>
      <c r="J32" s="44">
        <v>19566</v>
      </c>
      <c r="K32" s="44">
        <v>356019</v>
      </c>
      <c r="L32" s="44">
        <v>238478</v>
      </c>
      <c r="M32" s="44">
        <v>1533489</v>
      </c>
      <c r="N32" s="44">
        <v>4641114</v>
      </c>
      <c r="O32" s="43">
        <v>2010</v>
      </c>
    </row>
    <row r="33" spans="1:15" x14ac:dyDescent="0.15">
      <c r="A33" s="43" t="s">
        <v>30</v>
      </c>
      <c r="B33" s="44">
        <v>376531</v>
      </c>
      <c r="C33" s="44">
        <v>274635</v>
      </c>
      <c r="D33" s="44">
        <v>206537</v>
      </c>
      <c r="E33" s="44">
        <v>1868980</v>
      </c>
      <c r="F33" s="44">
        <v>3691930</v>
      </c>
      <c r="G33" s="44">
        <v>1621817</v>
      </c>
      <c r="H33" s="44">
        <v>1105904</v>
      </c>
      <c r="I33" s="44">
        <v>145216</v>
      </c>
      <c r="J33" s="44">
        <v>41992</v>
      </c>
      <c r="K33" s="44">
        <v>777002</v>
      </c>
      <c r="L33" s="44">
        <v>43080</v>
      </c>
      <c r="M33" s="44">
        <v>1708391</v>
      </c>
      <c r="N33" s="44">
        <v>8170085</v>
      </c>
      <c r="O33" s="43">
        <v>2010</v>
      </c>
    </row>
    <row r="34" spans="1:15" x14ac:dyDescent="0.15">
      <c r="A34" s="43" t="s">
        <v>31</v>
      </c>
      <c r="B34" s="44">
        <v>10740</v>
      </c>
      <c r="C34" s="44">
        <v>19069</v>
      </c>
      <c r="D34" s="44">
        <v>2287</v>
      </c>
      <c r="E34" s="44">
        <v>805827</v>
      </c>
      <c r="F34" s="44">
        <v>2470875</v>
      </c>
      <c r="G34" s="44">
        <v>823075</v>
      </c>
      <c r="H34" s="44">
        <v>703849</v>
      </c>
      <c r="I34" s="44">
        <v>34958</v>
      </c>
      <c r="J34" s="44">
        <v>62663</v>
      </c>
      <c r="K34" s="44">
        <v>846329</v>
      </c>
      <c r="L34" s="44">
        <v>297788</v>
      </c>
      <c r="M34" s="44">
        <v>994203</v>
      </c>
      <c r="N34" s="44">
        <v>4600669</v>
      </c>
      <c r="O34" s="43">
        <v>2010</v>
      </c>
    </row>
    <row r="35" spans="1:15" x14ac:dyDescent="0.15">
      <c r="A35" s="43" t="s">
        <v>32</v>
      </c>
      <c r="B35" s="44">
        <v>9462963</v>
      </c>
      <c r="C35" s="44">
        <v>2825988</v>
      </c>
      <c r="D35" s="44">
        <v>3261614</v>
      </c>
      <c r="E35" s="44">
        <v>74992283</v>
      </c>
      <c r="F35" s="44">
        <v>112795791</v>
      </c>
      <c r="G35" s="44">
        <v>40453472</v>
      </c>
      <c r="H35" s="44">
        <v>29722732</v>
      </c>
      <c r="I35" s="44">
        <v>5247669</v>
      </c>
      <c r="J35" s="44">
        <v>7610463</v>
      </c>
      <c r="K35" s="44">
        <v>29519208</v>
      </c>
      <c r="L35" s="44">
        <v>25855377</v>
      </c>
      <c r="M35" s="44">
        <v>40933489</v>
      </c>
      <c r="N35" s="44">
        <v>270655649</v>
      </c>
      <c r="O35" s="43">
        <v>2010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Q39"/>
  <sheetViews>
    <sheetView topLeftCell="F1" workbookViewId="0">
      <selection activeCell="P3" sqref="P3"/>
    </sheetView>
  </sheetViews>
  <sheetFormatPr baseColWidth="10" defaultColWidth="8.83203125" defaultRowHeight="15" x14ac:dyDescent="0.2"/>
  <cols>
    <col min="1" max="1" width="18.5" style="54" customWidth="1"/>
    <col min="2" max="2" width="13.5" style="54" bestFit="1" customWidth="1"/>
    <col min="3" max="3" width="12.5" style="54" bestFit="1" customWidth="1"/>
    <col min="4" max="4" width="14.5" style="54" bestFit="1" customWidth="1"/>
    <col min="5" max="5" width="17" style="54" bestFit="1" customWidth="1"/>
    <col min="6" max="6" width="14.6640625" style="54" bestFit="1" customWidth="1"/>
    <col min="7" max="7" width="19.5" style="54" bestFit="1" customWidth="1"/>
    <col min="8" max="8" width="18" style="54" bestFit="1" customWidth="1"/>
    <col min="9" max="9" width="19.6640625" style="54" bestFit="1" customWidth="1"/>
    <col min="10" max="10" width="15.6640625" style="54" bestFit="1" customWidth="1"/>
    <col min="11" max="11" width="23.5" style="54" bestFit="1" customWidth="1"/>
    <col min="12" max="12" width="15.5" style="54" bestFit="1" customWidth="1"/>
    <col min="13" max="13" width="16" style="54" bestFit="1" customWidth="1"/>
    <col min="14" max="14" width="15.5" style="54" customWidth="1"/>
    <col min="15" max="16" width="8.83203125" style="54"/>
    <col min="17" max="17" width="15.33203125" style="54" bestFit="1" customWidth="1"/>
    <col min="18" max="16384" width="8.83203125" style="54"/>
  </cols>
  <sheetData>
    <row r="2" spans="1:17" x14ac:dyDescent="0.2">
      <c r="A2" s="53" t="s">
        <v>37</v>
      </c>
      <c r="B2" s="53" t="s">
        <v>33</v>
      </c>
      <c r="C2" s="53" t="s">
        <v>41</v>
      </c>
      <c r="D2" s="53" t="s">
        <v>42</v>
      </c>
      <c r="E2" s="53" t="s">
        <v>43</v>
      </c>
      <c r="F2" s="53" t="s">
        <v>44</v>
      </c>
      <c r="G2" s="53" t="s">
        <v>45</v>
      </c>
      <c r="H2" s="53" t="s">
        <v>46</v>
      </c>
      <c r="I2" s="53" t="s">
        <v>47</v>
      </c>
      <c r="J2" s="53" t="s">
        <v>48</v>
      </c>
      <c r="K2" s="53" t="s">
        <v>51</v>
      </c>
      <c r="L2" s="53" t="s">
        <v>49</v>
      </c>
      <c r="M2" s="53" t="s">
        <v>34</v>
      </c>
      <c r="N2" s="111" t="s">
        <v>50</v>
      </c>
      <c r="O2" s="111" t="s">
        <v>36</v>
      </c>
    </row>
    <row r="3" spans="1:17" x14ac:dyDescent="0.2">
      <c r="A3" s="107" t="s">
        <v>0</v>
      </c>
      <c r="B3" s="108">
        <v>230724</v>
      </c>
      <c r="C3" s="108">
        <v>187849</v>
      </c>
      <c r="D3" s="108">
        <v>188752</v>
      </c>
      <c r="E3" s="108">
        <v>3559639</v>
      </c>
      <c r="F3" s="108">
        <v>8270556</v>
      </c>
      <c r="G3" s="108">
        <v>1929041</v>
      </c>
      <c r="H3" s="108">
        <v>1999520</v>
      </c>
      <c r="I3" s="108">
        <v>357006</v>
      </c>
      <c r="J3" s="108">
        <v>2523402</v>
      </c>
      <c r="K3" s="108">
        <v>1461586</v>
      </c>
      <c r="L3" s="108">
        <v>837041</v>
      </c>
      <c r="M3" s="108">
        <v>3170402</v>
      </c>
      <c r="N3" s="108">
        <v>17030692</v>
      </c>
      <c r="O3" s="107">
        <v>2011</v>
      </c>
      <c r="Q3" s="110"/>
    </row>
    <row r="4" spans="1:17" x14ac:dyDescent="0.2">
      <c r="A4" s="107" t="s">
        <v>1</v>
      </c>
      <c r="B4" s="108">
        <v>0</v>
      </c>
      <c r="C4" s="108">
        <v>0</v>
      </c>
      <c r="D4" s="109">
        <v>0</v>
      </c>
      <c r="E4" s="108">
        <v>0</v>
      </c>
      <c r="F4" s="108">
        <v>0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8">
        <v>585837</v>
      </c>
      <c r="O4" s="107">
        <v>2011</v>
      </c>
      <c r="Q4" s="110"/>
    </row>
    <row r="5" spans="1:17" x14ac:dyDescent="0.2">
      <c r="A5" s="107" t="s">
        <v>2</v>
      </c>
      <c r="B5" s="108">
        <v>0</v>
      </c>
      <c r="C5" s="108">
        <v>7903</v>
      </c>
      <c r="D5" s="108">
        <v>19012</v>
      </c>
      <c r="E5" s="108">
        <v>1750158</v>
      </c>
      <c r="F5" s="108">
        <v>3518444</v>
      </c>
      <c r="G5" s="108">
        <v>674733</v>
      </c>
      <c r="H5" s="108">
        <v>678516</v>
      </c>
      <c r="I5" s="108">
        <v>139884</v>
      </c>
      <c r="J5" s="108">
        <v>1656857</v>
      </c>
      <c r="K5" s="108">
        <v>368453</v>
      </c>
      <c r="L5" s="108">
        <v>121494</v>
      </c>
      <c r="M5" s="108">
        <v>502869</v>
      </c>
      <c r="N5" s="108">
        <v>5919879</v>
      </c>
      <c r="O5" s="107">
        <v>2011</v>
      </c>
      <c r="Q5" s="110"/>
    </row>
    <row r="6" spans="1:17" x14ac:dyDescent="0.2">
      <c r="A6" s="107" t="s">
        <v>3</v>
      </c>
      <c r="B6" s="108">
        <v>20904</v>
      </c>
      <c r="C6" s="108">
        <v>130269</v>
      </c>
      <c r="D6" s="108">
        <v>38385</v>
      </c>
      <c r="E6" s="108">
        <v>1321717</v>
      </c>
      <c r="F6" s="108">
        <v>2352481</v>
      </c>
      <c r="G6" s="108">
        <v>554638</v>
      </c>
      <c r="H6" s="108">
        <v>621089</v>
      </c>
      <c r="I6" s="108">
        <v>150138</v>
      </c>
      <c r="J6" s="108">
        <v>367150</v>
      </c>
      <c r="K6" s="108">
        <v>659465</v>
      </c>
      <c r="L6" s="108">
        <v>448711</v>
      </c>
      <c r="M6" s="108">
        <v>1415678</v>
      </c>
      <c r="N6" s="108">
        <v>5728144</v>
      </c>
      <c r="O6" s="107">
        <v>2011</v>
      </c>
      <c r="Q6" s="110"/>
    </row>
    <row r="7" spans="1:17" x14ac:dyDescent="0.2">
      <c r="A7" s="107" t="s">
        <v>4</v>
      </c>
      <c r="B7" s="108">
        <v>135500</v>
      </c>
      <c r="C7" s="108">
        <v>39372</v>
      </c>
      <c r="D7" s="108">
        <v>99709</v>
      </c>
      <c r="E7" s="108">
        <v>109050</v>
      </c>
      <c r="F7" s="108">
        <v>1445544</v>
      </c>
      <c r="G7" s="108">
        <v>423765</v>
      </c>
      <c r="H7" s="108">
        <v>356928</v>
      </c>
      <c r="I7" s="108">
        <v>49343</v>
      </c>
      <c r="J7" s="108">
        <v>411080</v>
      </c>
      <c r="K7" s="108">
        <v>204428</v>
      </c>
      <c r="L7" s="108">
        <v>107333</v>
      </c>
      <c r="M7" s="108">
        <v>657980</v>
      </c>
      <c r="N7" s="108">
        <v>2594488</v>
      </c>
      <c r="O7" s="107">
        <v>2011</v>
      </c>
      <c r="Q7" s="110"/>
    </row>
    <row r="8" spans="1:17" x14ac:dyDescent="0.2">
      <c r="A8" s="107" t="s">
        <v>5</v>
      </c>
      <c r="B8" s="108">
        <v>45687</v>
      </c>
      <c r="C8" s="108">
        <v>575</v>
      </c>
      <c r="D8" s="108">
        <v>6365</v>
      </c>
      <c r="E8" s="108">
        <v>33258</v>
      </c>
      <c r="F8" s="108">
        <v>224780</v>
      </c>
      <c r="G8" s="108">
        <v>59238</v>
      </c>
      <c r="H8" s="108">
        <v>54534</v>
      </c>
      <c r="I8" s="108">
        <v>4496</v>
      </c>
      <c r="J8" s="108">
        <v>49765</v>
      </c>
      <c r="K8" s="108">
        <v>56746</v>
      </c>
      <c r="L8" s="108">
        <v>3705</v>
      </c>
      <c r="M8" s="108">
        <v>196242</v>
      </c>
      <c r="N8" s="108">
        <v>510612</v>
      </c>
      <c r="O8" s="107">
        <v>2011</v>
      </c>
      <c r="Q8" s="110"/>
    </row>
    <row r="9" spans="1:17" x14ac:dyDescent="0.2">
      <c r="A9" s="107" t="s">
        <v>6</v>
      </c>
      <c r="B9" s="108">
        <v>28633</v>
      </c>
      <c r="C9" s="108">
        <v>0</v>
      </c>
      <c r="D9" s="109">
        <v>704</v>
      </c>
      <c r="E9" s="108">
        <v>138064</v>
      </c>
      <c r="F9" s="108">
        <v>223705</v>
      </c>
      <c r="G9" s="108">
        <v>84631</v>
      </c>
      <c r="H9" s="108">
        <v>85426</v>
      </c>
      <c r="I9" s="108">
        <v>1659</v>
      </c>
      <c r="J9" s="108">
        <v>4162</v>
      </c>
      <c r="K9" s="108">
        <v>47827</v>
      </c>
      <c r="L9" s="108">
        <v>27482</v>
      </c>
      <c r="M9" s="108">
        <v>2904</v>
      </c>
      <c r="N9" s="108">
        <v>421493</v>
      </c>
      <c r="O9" s="107">
        <v>2011</v>
      </c>
      <c r="Q9" s="110"/>
    </row>
    <row r="10" spans="1:17" x14ac:dyDescent="0.2">
      <c r="A10" s="107" t="s">
        <v>7</v>
      </c>
      <c r="B10" s="108">
        <v>0</v>
      </c>
      <c r="C10" s="108">
        <v>9730</v>
      </c>
      <c r="D10" s="108">
        <v>24577</v>
      </c>
      <c r="E10" s="108">
        <v>207393</v>
      </c>
      <c r="F10" s="108">
        <v>505603</v>
      </c>
      <c r="G10" s="108">
        <v>132036</v>
      </c>
      <c r="H10" s="108">
        <v>203027</v>
      </c>
      <c r="I10" s="108">
        <v>11485</v>
      </c>
      <c r="J10" s="108">
        <v>34388</v>
      </c>
      <c r="K10" s="108">
        <v>124666</v>
      </c>
      <c r="L10" s="108">
        <v>128315</v>
      </c>
      <c r="M10" s="108">
        <v>394728</v>
      </c>
      <c r="N10" s="108">
        <v>1270239</v>
      </c>
      <c r="O10" s="107">
        <v>2011</v>
      </c>
      <c r="Q10" s="110"/>
    </row>
    <row r="11" spans="1:17" x14ac:dyDescent="0.2">
      <c r="A11" s="107" t="s">
        <v>8</v>
      </c>
      <c r="B11" s="108">
        <v>1841945</v>
      </c>
      <c r="C11" s="108">
        <v>177409</v>
      </c>
      <c r="D11" s="108">
        <v>864325</v>
      </c>
      <c r="E11" s="108">
        <v>8837634</v>
      </c>
      <c r="F11" s="108">
        <v>21508122</v>
      </c>
      <c r="G11" s="108">
        <v>7316454</v>
      </c>
      <c r="H11" s="108">
        <v>7393318</v>
      </c>
      <c r="I11" s="108">
        <v>702501</v>
      </c>
      <c r="J11" s="108">
        <v>1366350</v>
      </c>
      <c r="K11" s="108">
        <v>4729499</v>
      </c>
      <c r="L11" s="108">
        <v>4186251</v>
      </c>
      <c r="M11" s="108">
        <v>8311416</v>
      </c>
      <c r="N11" s="108">
        <v>45727102</v>
      </c>
      <c r="O11" s="107">
        <v>2011</v>
      </c>
      <c r="Q11" s="110"/>
    </row>
    <row r="12" spans="1:17" x14ac:dyDescent="0.2">
      <c r="A12" s="107" t="s">
        <v>9</v>
      </c>
      <c r="B12" s="108">
        <v>116998</v>
      </c>
      <c r="C12" s="108">
        <v>3464</v>
      </c>
      <c r="D12" s="108">
        <v>9651</v>
      </c>
      <c r="E12" s="108">
        <v>544121</v>
      </c>
      <c r="F12" s="108">
        <v>1507033</v>
      </c>
      <c r="G12" s="108">
        <v>518571</v>
      </c>
      <c r="H12" s="108">
        <v>461042</v>
      </c>
      <c r="I12" s="108">
        <v>96550</v>
      </c>
      <c r="J12" s="108">
        <v>34067</v>
      </c>
      <c r="K12" s="108">
        <v>396803</v>
      </c>
      <c r="L12" s="108">
        <v>274033</v>
      </c>
      <c r="M12" s="108">
        <v>957069</v>
      </c>
      <c r="N12" s="108">
        <v>3412368</v>
      </c>
      <c r="O12" s="107">
        <v>2011</v>
      </c>
      <c r="Q12" s="110"/>
    </row>
    <row r="13" spans="1:17" x14ac:dyDescent="0.2">
      <c r="A13" s="107" t="s">
        <v>10</v>
      </c>
      <c r="B13" s="108">
        <v>1610</v>
      </c>
      <c r="C13" s="108">
        <v>4809</v>
      </c>
      <c r="D13" s="108">
        <v>144828</v>
      </c>
      <c r="E13" s="108">
        <v>355533</v>
      </c>
      <c r="F13" s="108">
        <v>788311</v>
      </c>
      <c r="G13" s="108">
        <v>215980</v>
      </c>
      <c r="H13" s="108">
        <v>319035</v>
      </c>
      <c r="I13" s="108">
        <v>26577</v>
      </c>
      <c r="J13" s="108">
        <v>13713</v>
      </c>
      <c r="K13" s="108">
        <v>213005</v>
      </c>
      <c r="L13" s="108">
        <v>217976</v>
      </c>
      <c r="M13" s="108">
        <v>575158</v>
      </c>
      <c r="N13" s="108">
        <v>2088225</v>
      </c>
      <c r="O13" s="107">
        <v>2011</v>
      </c>
      <c r="Q13" s="110"/>
    </row>
    <row r="14" spans="1:17" x14ac:dyDescent="0.2">
      <c r="A14" s="107" t="s">
        <v>11</v>
      </c>
      <c r="B14" s="108">
        <v>311510</v>
      </c>
      <c r="C14" s="108">
        <v>45704</v>
      </c>
      <c r="D14" s="108">
        <v>6342</v>
      </c>
      <c r="E14" s="108">
        <v>1379689</v>
      </c>
      <c r="F14" s="108">
        <v>3026780</v>
      </c>
      <c r="G14" s="108">
        <v>1235521</v>
      </c>
      <c r="H14" s="108">
        <v>983548</v>
      </c>
      <c r="I14" s="108">
        <v>96988</v>
      </c>
      <c r="J14" s="108">
        <v>5623</v>
      </c>
      <c r="K14" s="108">
        <v>705101</v>
      </c>
      <c r="L14" s="108">
        <v>731930</v>
      </c>
      <c r="M14" s="108">
        <v>1292869</v>
      </c>
      <c r="N14" s="108">
        <v>6794824</v>
      </c>
      <c r="O14" s="107">
        <v>2011</v>
      </c>
      <c r="Q14" s="110"/>
    </row>
    <row r="15" spans="1:17" x14ac:dyDescent="0.2">
      <c r="A15" s="107" t="s">
        <v>12</v>
      </c>
      <c r="B15" s="108">
        <v>0</v>
      </c>
      <c r="C15" s="108">
        <v>1</v>
      </c>
      <c r="D15" s="108">
        <v>508605</v>
      </c>
      <c r="E15" s="108">
        <v>780953</v>
      </c>
      <c r="F15" s="108">
        <v>1571330</v>
      </c>
      <c r="G15" s="108">
        <v>505461</v>
      </c>
      <c r="H15" s="108">
        <v>599712</v>
      </c>
      <c r="I15" s="108">
        <v>24135</v>
      </c>
      <c r="J15" s="108">
        <v>126518</v>
      </c>
      <c r="K15" s="108">
        <v>315505</v>
      </c>
      <c r="L15" s="108">
        <v>243541</v>
      </c>
      <c r="M15" s="108">
        <v>74022</v>
      </c>
      <c r="N15" s="108">
        <v>3178453</v>
      </c>
      <c r="O15" s="107">
        <v>2011</v>
      </c>
      <c r="Q15" s="110"/>
    </row>
    <row r="16" spans="1:17" x14ac:dyDescent="0.2">
      <c r="A16" s="107" t="s">
        <v>13</v>
      </c>
      <c r="B16" s="108">
        <v>0</v>
      </c>
      <c r="C16" s="108">
        <v>1752</v>
      </c>
      <c r="D16" s="108">
        <v>5309</v>
      </c>
      <c r="E16" s="108">
        <v>501063</v>
      </c>
      <c r="F16" s="108">
        <v>1464884</v>
      </c>
      <c r="G16" s="108">
        <v>563755</v>
      </c>
      <c r="H16" s="108">
        <v>508668</v>
      </c>
      <c r="I16" s="108">
        <v>46635</v>
      </c>
      <c r="J16" s="108">
        <v>30752</v>
      </c>
      <c r="K16" s="108">
        <v>315073</v>
      </c>
      <c r="L16" s="108">
        <v>288106</v>
      </c>
      <c r="M16" s="108">
        <v>563511</v>
      </c>
      <c r="N16" s="108">
        <v>2824625</v>
      </c>
      <c r="O16" s="107">
        <v>2011</v>
      </c>
      <c r="Q16" s="110"/>
    </row>
    <row r="17" spans="1:17" x14ac:dyDescent="0.2">
      <c r="A17" s="107" t="s">
        <v>14</v>
      </c>
      <c r="B17" s="108">
        <v>91510</v>
      </c>
      <c r="C17" s="108">
        <v>41030</v>
      </c>
      <c r="D17" s="108">
        <v>4292</v>
      </c>
      <c r="E17" s="108">
        <v>1519272</v>
      </c>
      <c r="F17" s="108">
        <v>5905379</v>
      </c>
      <c r="G17" s="108">
        <v>2053762</v>
      </c>
      <c r="H17" s="108">
        <v>2180295</v>
      </c>
      <c r="I17" s="108">
        <v>169631</v>
      </c>
      <c r="J17" s="108">
        <v>466791</v>
      </c>
      <c r="K17" s="108">
        <v>1034900</v>
      </c>
      <c r="L17" s="108">
        <v>849287</v>
      </c>
      <c r="M17" s="108">
        <v>1515104</v>
      </c>
      <c r="N17" s="108">
        <v>9925874</v>
      </c>
      <c r="O17" s="107">
        <v>2011</v>
      </c>
      <c r="Q17" s="110"/>
    </row>
    <row r="18" spans="1:17" x14ac:dyDescent="0.2">
      <c r="A18" s="107" t="s">
        <v>15</v>
      </c>
      <c r="B18" s="108">
        <v>44876</v>
      </c>
      <c r="C18" s="108">
        <v>8853</v>
      </c>
      <c r="D18" s="108">
        <v>1058</v>
      </c>
      <c r="E18" s="108">
        <v>475740</v>
      </c>
      <c r="F18" s="108">
        <v>1235618</v>
      </c>
      <c r="G18" s="108">
        <v>493250</v>
      </c>
      <c r="H18" s="108">
        <v>480359</v>
      </c>
      <c r="I18" s="108">
        <v>23091</v>
      </c>
      <c r="J18" s="108">
        <v>28168</v>
      </c>
      <c r="K18" s="108">
        <v>210750</v>
      </c>
      <c r="L18" s="108">
        <v>200487</v>
      </c>
      <c r="M18" s="108">
        <v>306200</v>
      </c>
      <c r="N18" s="108">
        <v>2272831</v>
      </c>
      <c r="O18" s="107">
        <v>2011</v>
      </c>
      <c r="Q18" s="110"/>
    </row>
    <row r="19" spans="1:17" x14ac:dyDescent="0.2">
      <c r="A19" s="107" t="s">
        <v>16</v>
      </c>
      <c r="B19" s="108">
        <v>21017</v>
      </c>
      <c r="C19" s="108">
        <v>19864</v>
      </c>
      <c r="D19" s="108">
        <v>39544</v>
      </c>
      <c r="E19" s="108">
        <v>376424</v>
      </c>
      <c r="F19" s="108">
        <v>1057978</v>
      </c>
      <c r="G19" s="108">
        <v>267752</v>
      </c>
      <c r="H19" s="108">
        <v>432352</v>
      </c>
      <c r="I19" s="108">
        <v>28409</v>
      </c>
      <c r="J19" s="108">
        <v>145159</v>
      </c>
      <c r="K19" s="108">
        <v>184305</v>
      </c>
      <c r="L19" s="108">
        <v>178512</v>
      </c>
      <c r="M19" s="108">
        <v>305152</v>
      </c>
      <c r="N19" s="108">
        <v>1998490</v>
      </c>
      <c r="O19" s="107">
        <v>2011</v>
      </c>
      <c r="Q19" s="110"/>
    </row>
    <row r="20" spans="1:17" x14ac:dyDescent="0.2">
      <c r="A20" s="107" t="s">
        <v>17</v>
      </c>
      <c r="B20" s="108">
        <v>1254424</v>
      </c>
      <c r="C20" s="108">
        <v>51934</v>
      </c>
      <c r="D20" s="108">
        <v>144697</v>
      </c>
      <c r="E20" s="108">
        <v>2904839</v>
      </c>
      <c r="F20" s="108">
        <v>4950809</v>
      </c>
      <c r="G20" s="108">
        <v>1462402</v>
      </c>
      <c r="H20" s="108">
        <v>1428306</v>
      </c>
      <c r="I20" s="108">
        <v>190486</v>
      </c>
      <c r="J20" s="108">
        <v>515558</v>
      </c>
      <c r="K20" s="108">
        <v>1354057</v>
      </c>
      <c r="L20" s="108">
        <v>1202378</v>
      </c>
      <c r="M20" s="108">
        <v>2722332</v>
      </c>
      <c r="N20" s="108">
        <v>13231412</v>
      </c>
      <c r="O20" s="107">
        <v>2011</v>
      </c>
      <c r="Q20" s="110"/>
    </row>
    <row r="21" spans="1:17" x14ac:dyDescent="0.2">
      <c r="A21" s="107" t="s">
        <v>18</v>
      </c>
      <c r="B21" s="108">
        <v>6667244</v>
      </c>
      <c r="C21" s="108">
        <v>668161</v>
      </c>
      <c r="D21" s="108">
        <v>742741</v>
      </c>
      <c r="E21" s="108">
        <v>55807883</v>
      </c>
      <c r="F21" s="108">
        <v>66211131</v>
      </c>
      <c r="G21" s="108">
        <v>25198514</v>
      </c>
      <c r="H21" s="108">
        <v>13950469</v>
      </c>
      <c r="I21" s="108">
        <v>3298069</v>
      </c>
      <c r="J21" s="108">
        <v>5111773</v>
      </c>
      <c r="K21" s="108">
        <v>18652307</v>
      </c>
      <c r="L21" s="108">
        <v>13585619</v>
      </c>
      <c r="M21" s="108">
        <v>26678444</v>
      </c>
      <c r="N21" s="108">
        <v>170361223</v>
      </c>
      <c r="O21" s="107">
        <v>2011</v>
      </c>
      <c r="Q21" s="110"/>
    </row>
    <row r="22" spans="1:17" x14ac:dyDescent="0.2">
      <c r="A22" s="107" t="s">
        <v>19</v>
      </c>
      <c r="B22" s="108">
        <v>974031</v>
      </c>
      <c r="C22" s="108">
        <v>162863</v>
      </c>
      <c r="D22" s="108">
        <v>119179</v>
      </c>
      <c r="E22" s="108">
        <v>9878928</v>
      </c>
      <c r="F22" s="108">
        <v>9574254</v>
      </c>
      <c r="G22" s="108">
        <v>3537996</v>
      </c>
      <c r="H22" s="108">
        <v>2360475</v>
      </c>
      <c r="I22" s="108">
        <v>475849</v>
      </c>
      <c r="J22" s="108">
        <v>355873</v>
      </c>
      <c r="K22" s="108">
        <v>2844061</v>
      </c>
      <c r="L22" s="108">
        <v>3040449</v>
      </c>
      <c r="M22" s="108">
        <v>5469409</v>
      </c>
      <c r="N22" s="108">
        <v>29219113</v>
      </c>
      <c r="O22" s="107">
        <v>2011</v>
      </c>
      <c r="Q22" s="110"/>
    </row>
    <row r="23" spans="1:17" x14ac:dyDescent="0.2">
      <c r="A23" s="107" t="s">
        <v>20</v>
      </c>
      <c r="B23" s="108">
        <v>101747</v>
      </c>
      <c r="C23" s="108">
        <v>49529</v>
      </c>
      <c r="D23" s="108">
        <v>4241</v>
      </c>
      <c r="E23" s="108">
        <v>2736371</v>
      </c>
      <c r="F23" s="108">
        <v>3769101</v>
      </c>
      <c r="G23" s="108">
        <v>1152333</v>
      </c>
      <c r="H23" s="108">
        <v>593322</v>
      </c>
      <c r="I23" s="108">
        <v>202191</v>
      </c>
      <c r="J23" s="108">
        <v>1274247</v>
      </c>
      <c r="K23" s="108">
        <v>547009</v>
      </c>
      <c r="L23" s="108">
        <v>662582</v>
      </c>
      <c r="M23" s="108">
        <v>1237077</v>
      </c>
      <c r="N23" s="108">
        <v>8560649</v>
      </c>
      <c r="O23" s="107">
        <v>2011</v>
      </c>
      <c r="Q23" s="110"/>
    </row>
    <row r="24" spans="1:17" x14ac:dyDescent="0.2">
      <c r="A24" s="107" t="s">
        <v>21</v>
      </c>
      <c r="B24" s="108">
        <v>427076</v>
      </c>
      <c r="C24" s="108">
        <v>149539</v>
      </c>
      <c r="D24" s="108">
        <v>460573</v>
      </c>
      <c r="E24" s="108">
        <v>5047465</v>
      </c>
      <c r="F24" s="108">
        <v>13137328</v>
      </c>
      <c r="G24" s="108">
        <v>4087923</v>
      </c>
      <c r="H24" s="108">
        <v>3173483</v>
      </c>
      <c r="I24" s="108">
        <v>396065</v>
      </c>
      <c r="J24" s="108">
        <v>1362399</v>
      </c>
      <c r="K24" s="108">
        <v>4117459</v>
      </c>
      <c r="L24" s="108">
        <v>3070087</v>
      </c>
      <c r="M24" s="108">
        <v>2862499</v>
      </c>
      <c r="N24" s="108">
        <v>25154567</v>
      </c>
      <c r="O24" s="107">
        <v>2011</v>
      </c>
      <c r="Q24" s="110"/>
    </row>
    <row r="25" spans="1:17" x14ac:dyDescent="0.2">
      <c r="A25" s="107" t="s">
        <v>22</v>
      </c>
      <c r="B25" s="108">
        <v>5164390</v>
      </c>
      <c r="C25" s="108">
        <v>306230</v>
      </c>
      <c r="D25" s="108">
        <v>158748</v>
      </c>
      <c r="E25" s="108">
        <v>38145119</v>
      </c>
      <c r="F25" s="108">
        <v>39730447</v>
      </c>
      <c r="G25" s="108">
        <v>16420262</v>
      </c>
      <c r="H25" s="108">
        <v>7823189</v>
      </c>
      <c r="I25" s="108">
        <v>2223964</v>
      </c>
      <c r="J25" s="108">
        <v>2119256</v>
      </c>
      <c r="K25" s="108">
        <v>11143778</v>
      </c>
      <c r="L25" s="108">
        <v>6812501</v>
      </c>
      <c r="M25" s="108">
        <v>17109459</v>
      </c>
      <c r="N25" s="108">
        <v>107426893</v>
      </c>
      <c r="O25" s="107">
        <v>2011</v>
      </c>
      <c r="Q25" s="110"/>
    </row>
    <row r="26" spans="1:17" x14ac:dyDescent="0.2">
      <c r="A26" s="107" t="s">
        <v>23</v>
      </c>
      <c r="B26" s="108">
        <v>1297816</v>
      </c>
      <c r="C26" s="108">
        <v>521220</v>
      </c>
      <c r="D26" s="108">
        <v>398679</v>
      </c>
      <c r="E26" s="108">
        <v>13293229</v>
      </c>
      <c r="F26" s="108">
        <v>18304613</v>
      </c>
      <c r="G26" s="108">
        <v>6674096</v>
      </c>
      <c r="H26" s="108">
        <v>5129556</v>
      </c>
      <c r="I26" s="108">
        <v>782114</v>
      </c>
      <c r="J26" s="108">
        <v>833265</v>
      </c>
      <c r="K26" s="108">
        <v>4885583</v>
      </c>
      <c r="L26" s="108">
        <v>5392516</v>
      </c>
      <c r="M26" s="108">
        <v>8737066</v>
      </c>
      <c r="N26" s="108">
        <v>47979135</v>
      </c>
      <c r="O26" s="107">
        <v>2011</v>
      </c>
      <c r="Q26" s="110"/>
    </row>
    <row r="27" spans="1:17" x14ac:dyDescent="0.2">
      <c r="A27" s="107" t="s">
        <v>24</v>
      </c>
      <c r="B27" s="108">
        <v>659146</v>
      </c>
      <c r="C27" s="108">
        <v>153975</v>
      </c>
      <c r="D27" s="108">
        <v>263205</v>
      </c>
      <c r="E27" s="108">
        <v>3159749</v>
      </c>
      <c r="F27" s="108">
        <v>6146517</v>
      </c>
      <c r="G27" s="108">
        <v>2829720</v>
      </c>
      <c r="H27" s="108">
        <v>949801</v>
      </c>
      <c r="I27" s="108">
        <v>309352</v>
      </c>
      <c r="J27" s="108">
        <v>52283</v>
      </c>
      <c r="K27" s="108">
        <v>2005361</v>
      </c>
      <c r="L27" s="108">
        <v>2327401</v>
      </c>
      <c r="M27" s="108">
        <v>3251804</v>
      </c>
      <c r="N27" s="108">
        <v>15961798</v>
      </c>
      <c r="O27" s="107">
        <v>2011</v>
      </c>
      <c r="Q27" s="110"/>
    </row>
    <row r="28" spans="1:17" x14ac:dyDescent="0.2">
      <c r="A28" s="107" t="s">
        <v>25</v>
      </c>
      <c r="B28" s="108">
        <v>0</v>
      </c>
      <c r="C28" s="108">
        <v>25942</v>
      </c>
      <c r="D28" s="108">
        <v>49102</v>
      </c>
      <c r="E28" s="108">
        <v>3377509</v>
      </c>
      <c r="F28" s="108">
        <v>5808198</v>
      </c>
      <c r="G28" s="108">
        <v>1551277</v>
      </c>
      <c r="H28" s="108">
        <v>2077350</v>
      </c>
      <c r="I28" s="108">
        <v>307780</v>
      </c>
      <c r="J28" s="108">
        <v>780982</v>
      </c>
      <c r="K28" s="108">
        <v>1090809</v>
      </c>
      <c r="L28" s="108">
        <v>1188106</v>
      </c>
      <c r="M28" s="108">
        <v>2065550</v>
      </c>
      <c r="N28" s="108">
        <v>12514406</v>
      </c>
      <c r="O28" s="107">
        <v>2011</v>
      </c>
      <c r="Q28" s="110"/>
    </row>
    <row r="29" spans="1:17" x14ac:dyDescent="0.2">
      <c r="A29" s="107" t="s">
        <v>26</v>
      </c>
      <c r="B29" s="108">
        <v>638670</v>
      </c>
      <c r="C29" s="108">
        <v>341303</v>
      </c>
      <c r="D29" s="108">
        <v>86372</v>
      </c>
      <c r="E29" s="108">
        <v>6755971</v>
      </c>
      <c r="F29" s="108">
        <v>6349898</v>
      </c>
      <c r="G29" s="108">
        <v>2293099</v>
      </c>
      <c r="H29" s="108">
        <v>2102405</v>
      </c>
      <c r="I29" s="108">
        <v>164982</v>
      </c>
      <c r="J29" s="108">
        <v>0</v>
      </c>
      <c r="K29" s="108">
        <v>1789413</v>
      </c>
      <c r="L29" s="108">
        <v>1877009</v>
      </c>
      <c r="M29" s="108">
        <v>3419712</v>
      </c>
      <c r="N29" s="108">
        <v>19502930</v>
      </c>
      <c r="O29" s="107">
        <v>2011</v>
      </c>
      <c r="Q29" s="110"/>
    </row>
    <row r="30" spans="1:17" x14ac:dyDescent="0.2">
      <c r="A30" s="107" t="s">
        <v>27</v>
      </c>
      <c r="B30" s="108">
        <v>1814339</v>
      </c>
      <c r="C30" s="108">
        <v>793132</v>
      </c>
      <c r="D30" s="108">
        <v>1371547</v>
      </c>
      <c r="E30" s="108">
        <v>3488667</v>
      </c>
      <c r="F30" s="108">
        <v>11577747</v>
      </c>
      <c r="G30" s="108">
        <v>3574596</v>
      </c>
      <c r="H30" s="108">
        <v>3655726</v>
      </c>
      <c r="I30" s="108">
        <v>428093</v>
      </c>
      <c r="J30" s="108">
        <v>1174189</v>
      </c>
      <c r="K30" s="108">
        <v>2745144</v>
      </c>
      <c r="L30" s="108">
        <v>1118721</v>
      </c>
      <c r="M30" s="108">
        <v>6134818</v>
      </c>
      <c r="N30" s="108">
        <v>26298971</v>
      </c>
      <c r="O30" s="107">
        <v>2011</v>
      </c>
      <c r="Q30" s="110"/>
    </row>
    <row r="31" spans="1:17" x14ac:dyDescent="0.2">
      <c r="A31" s="107" t="s">
        <v>28</v>
      </c>
      <c r="B31" s="108">
        <v>842275</v>
      </c>
      <c r="C31" s="108">
        <v>47338</v>
      </c>
      <c r="D31" s="108">
        <v>496667</v>
      </c>
      <c r="E31" s="108">
        <v>216678</v>
      </c>
      <c r="F31" s="108">
        <v>2749018</v>
      </c>
      <c r="G31" s="108">
        <v>316777</v>
      </c>
      <c r="H31" s="108">
        <v>819314</v>
      </c>
      <c r="I31" s="108">
        <v>200518</v>
      </c>
      <c r="J31" s="108">
        <v>1022911</v>
      </c>
      <c r="K31" s="108">
        <v>389498</v>
      </c>
      <c r="L31" s="108">
        <v>438860</v>
      </c>
      <c r="M31" s="108">
        <v>1023835</v>
      </c>
      <c r="N31" s="108">
        <v>5814671</v>
      </c>
      <c r="O31" s="107">
        <v>2011</v>
      </c>
      <c r="Q31" s="110"/>
    </row>
    <row r="32" spans="1:17" x14ac:dyDescent="0.2">
      <c r="A32" s="107" t="s">
        <v>29</v>
      </c>
      <c r="B32" s="108">
        <v>93245</v>
      </c>
      <c r="C32" s="108">
        <v>4425</v>
      </c>
      <c r="D32" s="108">
        <v>659227</v>
      </c>
      <c r="E32" s="108">
        <v>373885</v>
      </c>
      <c r="F32" s="108">
        <v>2147250</v>
      </c>
      <c r="G32" s="108">
        <v>849908</v>
      </c>
      <c r="H32" s="108">
        <v>820283</v>
      </c>
      <c r="I32" s="108">
        <v>45583</v>
      </c>
      <c r="J32" s="108">
        <v>25731</v>
      </c>
      <c r="K32" s="108">
        <v>405744</v>
      </c>
      <c r="L32" s="108">
        <v>283049</v>
      </c>
      <c r="M32" s="108">
        <v>1852800</v>
      </c>
      <c r="N32" s="108">
        <v>5413880</v>
      </c>
      <c r="O32" s="107">
        <v>2011</v>
      </c>
      <c r="Q32" s="110"/>
    </row>
    <row r="33" spans="1:17" x14ac:dyDescent="0.2">
      <c r="A33" s="107" t="s">
        <v>30</v>
      </c>
      <c r="B33" s="108">
        <v>859274</v>
      </c>
      <c r="C33" s="108">
        <v>716824</v>
      </c>
      <c r="D33" s="108">
        <v>212977</v>
      </c>
      <c r="E33" s="108">
        <v>1971049</v>
      </c>
      <c r="F33" s="108">
        <v>3920281</v>
      </c>
      <c r="G33" s="108">
        <v>1549166</v>
      </c>
      <c r="H33" s="108">
        <v>1146413</v>
      </c>
      <c r="I33" s="108">
        <v>149231</v>
      </c>
      <c r="J33" s="108">
        <v>67783</v>
      </c>
      <c r="K33" s="108">
        <v>1007688</v>
      </c>
      <c r="L33" s="108">
        <v>30879</v>
      </c>
      <c r="M33" s="108">
        <v>2163894</v>
      </c>
      <c r="N33" s="108">
        <v>9875178</v>
      </c>
      <c r="O33" s="107">
        <v>2011</v>
      </c>
      <c r="Q33" s="110"/>
    </row>
    <row r="34" spans="1:17" x14ac:dyDescent="0.2">
      <c r="A34" s="107" t="s">
        <v>31</v>
      </c>
      <c r="B34" s="108">
        <v>19545</v>
      </c>
      <c r="C34" s="108">
        <v>24545</v>
      </c>
      <c r="D34" s="108">
        <v>2676</v>
      </c>
      <c r="E34" s="108">
        <v>927055</v>
      </c>
      <c r="F34" s="108">
        <v>2761198</v>
      </c>
      <c r="G34" s="108">
        <v>858746</v>
      </c>
      <c r="H34" s="108">
        <v>869715</v>
      </c>
      <c r="I34" s="108">
        <v>32760</v>
      </c>
      <c r="J34" s="108">
        <v>57763</v>
      </c>
      <c r="K34" s="108">
        <v>942214</v>
      </c>
      <c r="L34" s="108">
        <v>365932</v>
      </c>
      <c r="M34" s="108">
        <v>1094289</v>
      </c>
      <c r="N34" s="108">
        <v>5195242</v>
      </c>
      <c r="O34" s="107">
        <v>2011</v>
      </c>
      <c r="Q34" s="110"/>
    </row>
    <row r="35" spans="1:17" x14ac:dyDescent="0.2">
      <c r="A35" s="107" t="s">
        <v>32</v>
      </c>
      <c r="B35" s="108">
        <v>11852067</v>
      </c>
      <c r="C35" s="108">
        <v>2347771</v>
      </c>
      <c r="D35" s="108">
        <v>3566044</v>
      </c>
      <c r="E35" s="108">
        <v>84987053</v>
      </c>
      <c r="F35" s="108">
        <v>125872169</v>
      </c>
      <c r="G35" s="108">
        <v>44692701</v>
      </c>
      <c r="H35" s="108">
        <v>32128589</v>
      </c>
      <c r="I35" s="108">
        <v>5567782</v>
      </c>
      <c r="J35" s="108">
        <v>11008980</v>
      </c>
      <c r="K35" s="108">
        <v>32474118</v>
      </c>
      <c r="L35" s="108">
        <v>25120148</v>
      </c>
      <c r="M35" s="108">
        <v>53032146</v>
      </c>
      <c r="N35" s="108">
        <v>307397123</v>
      </c>
      <c r="O35" s="107">
        <v>2011</v>
      </c>
      <c r="Q35" s="110"/>
    </row>
    <row r="38" spans="1:17" x14ac:dyDescent="0.2">
      <c r="F38" s="56"/>
    </row>
    <row r="39" spans="1:17" x14ac:dyDescent="0.2">
      <c r="F39" s="56"/>
    </row>
  </sheetData>
  <pageMargins left="0.51181102362204722" right="0.51181102362204722" top="0.78740157480314965" bottom="0.78740157480314965" header="0.31496062992125984" footer="0.31496062992125984"/>
  <pageSetup paperSize="9" scale="56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Q39"/>
  <sheetViews>
    <sheetView topLeftCell="H1" workbookViewId="0">
      <selection activeCell="A3" sqref="A3:O35"/>
    </sheetView>
  </sheetViews>
  <sheetFormatPr baseColWidth="10" defaultColWidth="8.83203125" defaultRowHeight="15" x14ac:dyDescent="0.2"/>
  <cols>
    <col min="1" max="1" width="18.5" style="54" customWidth="1"/>
    <col min="2" max="2" width="13.5" style="54" bestFit="1" customWidth="1"/>
    <col min="3" max="3" width="12.5" style="54" bestFit="1" customWidth="1"/>
    <col min="4" max="4" width="14.5" style="54" bestFit="1" customWidth="1"/>
    <col min="5" max="5" width="17" style="54" bestFit="1" customWidth="1"/>
    <col min="6" max="6" width="14.6640625" style="54" bestFit="1" customWidth="1"/>
    <col min="7" max="7" width="19.5" style="54" bestFit="1" customWidth="1"/>
    <col min="8" max="8" width="18" style="54" bestFit="1" customWidth="1"/>
    <col min="9" max="9" width="19.6640625" style="54" bestFit="1" customWidth="1"/>
    <col min="10" max="10" width="15.6640625" style="54" bestFit="1" customWidth="1"/>
    <col min="11" max="11" width="23.5" style="54" bestFit="1" customWidth="1"/>
    <col min="12" max="12" width="15.5" style="54" bestFit="1" customWidth="1"/>
    <col min="13" max="13" width="16" style="54" bestFit="1" customWidth="1"/>
    <col min="14" max="14" width="15.5" style="54" customWidth="1"/>
    <col min="15" max="16" width="8.83203125" style="54"/>
    <col min="17" max="17" width="15.33203125" style="54" bestFit="1" customWidth="1"/>
    <col min="18" max="18" width="12.5" style="54" bestFit="1" customWidth="1"/>
    <col min="19" max="16384" width="8.83203125" style="54"/>
  </cols>
  <sheetData>
    <row r="2" spans="1:17" x14ac:dyDescent="0.2">
      <c r="A2" s="53" t="s">
        <v>37</v>
      </c>
      <c r="B2" s="53" t="s">
        <v>33</v>
      </c>
      <c r="C2" s="53" t="s">
        <v>41</v>
      </c>
      <c r="D2" s="53" t="s">
        <v>42</v>
      </c>
      <c r="E2" s="53" t="s">
        <v>43</v>
      </c>
      <c r="F2" s="53" t="s">
        <v>44</v>
      </c>
      <c r="G2" s="53" t="s">
        <v>45</v>
      </c>
      <c r="H2" s="53" t="s">
        <v>46</v>
      </c>
      <c r="I2" s="53" t="s">
        <v>47</v>
      </c>
      <c r="J2" s="53" t="s">
        <v>48</v>
      </c>
      <c r="K2" s="53" t="s">
        <v>51</v>
      </c>
      <c r="L2" s="53" t="s">
        <v>49</v>
      </c>
      <c r="M2" s="53" t="s">
        <v>34</v>
      </c>
      <c r="N2" s="111" t="s">
        <v>50</v>
      </c>
      <c r="O2" s="111" t="s">
        <v>36</v>
      </c>
    </row>
    <row r="3" spans="1:17" x14ac:dyDescent="0.2">
      <c r="A3" s="55" t="s">
        <v>0</v>
      </c>
      <c r="B3" s="113">
        <v>172911</v>
      </c>
      <c r="C3" s="73">
        <v>459986</v>
      </c>
      <c r="D3" s="113">
        <v>164682</v>
      </c>
      <c r="E3" s="114">
        <v>4035906</v>
      </c>
      <c r="F3" s="73">
        <v>9501520</v>
      </c>
      <c r="G3" s="73">
        <v>2238975</v>
      </c>
      <c r="H3" s="73">
        <v>2221706</v>
      </c>
      <c r="I3" s="73">
        <v>391258</v>
      </c>
      <c r="J3" s="73">
        <v>2897237</v>
      </c>
      <c r="K3" s="73">
        <v>1611106</v>
      </c>
      <c r="L3" s="73">
        <v>967784</v>
      </c>
      <c r="M3" s="73">
        <v>3565713</v>
      </c>
      <c r="N3" s="73">
        <v>19367245</v>
      </c>
      <c r="O3" s="57">
        <v>2012</v>
      </c>
      <c r="Q3" s="73"/>
    </row>
    <row r="4" spans="1:17" x14ac:dyDescent="0.2">
      <c r="A4" s="55" t="s">
        <v>1</v>
      </c>
      <c r="B4" s="113">
        <v>0</v>
      </c>
      <c r="C4" s="73">
        <v>0</v>
      </c>
      <c r="D4" s="113">
        <v>0</v>
      </c>
      <c r="E4" s="114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498744</v>
      </c>
      <c r="O4" s="57">
        <v>2012</v>
      </c>
      <c r="Q4" s="73"/>
    </row>
    <row r="5" spans="1:17" x14ac:dyDescent="0.2">
      <c r="A5" s="55" t="s">
        <v>2</v>
      </c>
      <c r="B5" s="113">
        <v>0</v>
      </c>
      <c r="C5" s="73">
        <v>17455</v>
      </c>
      <c r="D5" s="113">
        <v>6164</v>
      </c>
      <c r="E5" s="114">
        <v>1946956</v>
      </c>
      <c r="F5" s="73">
        <v>3881551</v>
      </c>
      <c r="G5" s="73">
        <v>847534</v>
      </c>
      <c r="H5" s="73">
        <v>764207</v>
      </c>
      <c r="I5" s="73">
        <v>137554</v>
      </c>
      <c r="J5" s="73">
        <v>1692825</v>
      </c>
      <c r="K5" s="73">
        <v>439431</v>
      </c>
      <c r="L5" s="73">
        <v>124286</v>
      </c>
      <c r="M5" s="73">
        <v>524509</v>
      </c>
      <c r="N5" s="73">
        <v>6500920</v>
      </c>
      <c r="O5" s="57">
        <v>2012</v>
      </c>
      <c r="Q5" s="73"/>
    </row>
    <row r="6" spans="1:17" x14ac:dyDescent="0.2">
      <c r="A6" s="55" t="s">
        <v>3</v>
      </c>
      <c r="B6" s="113">
        <v>23604</v>
      </c>
      <c r="C6" s="73">
        <v>376635</v>
      </c>
      <c r="D6" s="113">
        <v>39238</v>
      </c>
      <c r="E6" s="114">
        <v>1506716</v>
      </c>
      <c r="F6" s="73">
        <v>2869547</v>
      </c>
      <c r="G6" s="73">
        <v>657639</v>
      </c>
      <c r="H6" s="73">
        <v>708882</v>
      </c>
      <c r="I6" s="73">
        <v>183351</v>
      </c>
      <c r="J6" s="73">
        <v>602138</v>
      </c>
      <c r="K6" s="73">
        <v>717537</v>
      </c>
      <c r="L6" s="73">
        <v>483127</v>
      </c>
      <c r="M6" s="73">
        <v>1797339</v>
      </c>
      <c r="N6" s="73">
        <v>7096208</v>
      </c>
      <c r="O6" s="57">
        <v>2012</v>
      </c>
      <c r="Q6" s="73"/>
    </row>
    <row r="7" spans="1:17" x14ac:dyDescent="0.2">
      <c r="A7" s="55" t="s">
        <v>4</v>
      </c>
      <c r="B7" s="113">
        <v>65864</v>
      </c>
      <c r="C7" s="73">
        <v>39546</v>
      </c>
      <c r="D7" s="113">
        <v>86759</v>
      </c>
      <c r="E7" s="114">
        <v>134892</v>
      </c>
      <c r="F7" s="73">
        <v>1617605</v>
      </c>
      <c r="G7" s="73">
        <v>430271</v>
      </c>
      <c r="H7" s="73">
        <v>329644</v>
      </c>
      <c r="I7" s="73">
        <v>48716</v>
      </c>
      <c r="J7" s="73">
        <v>471655</v>
      </c>
      <c r="K7" s="73">
        <v>196083</v>
      </c>
      <c r="L7" s="73">
        <v>152628</v>
      </c>
      <c r="M7" s="73">
        <v>526503</v>
      </c>
      <c r="N7" s="73">
        <v>2623797</v>
      </c>
      <c r="O7" s="57">
        <v>2012</v>
      </c>
      <c r="Q7" s="73"/>
    </row>
    <row r="8" spans="1:17" x14ac:dyDescent="0.2">
      <c r="A8" s="55" t="s">
        <v>5</v>
      </c>
      <c r="B8" s="113">
        <v>63939</v>
      </c>
      <c r="C8" s="73">
        <v>6025</v>
      </c>
      <c r="D8" s="113">
        <v>11131</v>
      </c>
      <c r="E8" s="114">
        <v>54404</v>
      </c>
      <c r="F8" s="73">
        <v>299114</v>
      </c>
      <c r="G8" s="73">
        <v>67976</v>
      </c>
      <c r="H8" s="73">
        <v>67679</v>
      </c>
      <c r="I8" s="73">
        <v>7534</v>
      </c>
      <c r="J8" s="73">
        <v>91723</v>
      </c>
      <c r="K8" s="73">
        <v>64203</v>
      </c>
      <c r="L8" s="73">
        <v>17648</v>
      </c>
      <c r="M8" s="73">
        <v>243715</v>
      </c>
      <c r="N8" s="73">
        <v>695976</v>
      </c>
      <c r="O8" s="57">
        <v>2012</v>
      </c>
      <c r="Q8" s="73"/>
    </row>
    <row r="9" spans="1:17" x14ac:dyDescent="0.2">
      <c r="A9" s="55" t="s">
        <v>6</v>
      </c>
      <c r="B9" s="113">
        <v>19505</v>
      </c>
      <c r="C9" s="73">
        <v>5185</v>
      </c>
      <c r="D9" s="113">
        <v>915</v>
      </c>
      <c r="E9" s="114">
        <v>152265</v>
      </c>
      <c r="F9" s="73">
        <v>250080</v>
      </c>
      <c r="G9" s="73">
        <v>96020</v>
      </c>
      <c r="H9" s="73">
        <v>101830</v>
      </c>
      <c r="I9" s="73">
        <v>1992</v>
      </c>
      <c r="J9" s="73">
        <v>7</v>
      </c>
      <c r="K9" s="73">
        <v>50232</v>
      </c>
      <c r="L9" s="73">
        <v>31747</v>
      </c>
      <c r="M9" s="73">
        <v>534</v>
      </c>
      <c r="N9" s="73">
        <v>460232</v>
      </c>
      <c r="O9" s="57">
        <v>2012</v>
      </c>
      <c r="Q9" s="73"/>
    </row>
    <row r="10" spans="1:17" x14ac:dyDescent="0.2">
      <c r="A10" s="55" t="s">
        <v>7</v>
      </c>
      <c r="B10" s="113">
        <v>0</v>
      </c>
      <c r="C10" s="73">
        <v>15139</v>
      </c>
      <c r="D10" s="113">
        <v>20475</v>
      </c>
      <c r="E10" s="114">
        <v>240673</v>
      </c>
      <c r="F10" s="73">
        <v>583622</v>
      </c>
      <c r="G10" s="73">
        <v>139535</v>
      </c>
      <c r="H10" s="73">
        <v>249464</v>
      </c>
      <c r="I10" s="73">
        <v>12112</v>
      </c>
      <c r="J10" s="73">
        <v>38890</v>
      </c>
      <c r="K10" s="73">
        <v>143621</v>
      </c>
      <c r="L10" s="73">
        <v>158347</v>
      </c>
      <c r="M10" s="73">
        <v>473113</v>
      </c>
      <c r="N10" s="73">
        <v>1491368</v>
      </c>
      <c r="O10" s="57">
        <v>2012</v>
      </c>
      <c r="Q10" s="73"/>
    </row>
    <row r="11" spans="1:17" x14ac:dyDescent="0.2">
      <c r="A11" s="55" t="s">
        <v>8</v>
      </c>
      <c r="B11" s="113">
        <v>1537116</v>
      </c>
      <c r="C11" s="73">
        <v>204052</v>
      </c>
      <c r="D11" s="113">
        <v>1098684</v>
      </c>
      <c r="E11" s="114">
        <v>10010971</v>
      </c>
      <c r="F11" s="73">
        <v>23738233</v>
      </c>
      <c r="G11" s="73">
        <v>8335440</v>
      </c>
      <c r="H11" s="73">
        <v>8291082</v>
      </c>
      <c r="I11" s="73">
        <v>748464</v>
      </c>
      <c r="J11" s="73">
        <v>1553698</v>
      </c>
      <c r="K11" s="73">
        <v>4809548</v>
      </c>
      <c r="L11" s="73">
        <v>4876611</v>
      </c>
      <c r="M11" s="73">
        <v>9174002</v>
      </c>
      <c r="N11" s="73">
        <v>50639668</v>
      </c>
      <c r="O11" s="57">
        <v>2012</v>
      </c>
      <c r="Q11" s="73"/>
    </row>
    <row r="12" spans="1:17" x14ac:dyDescent="0.2">
      <c r="A12" s="55" t="s">
        <v>9</v>
      </c>
      <c r="B12" s="113">
        <v>182257</v>
      </c>
      <c r="C12" s="73">
        <v>6409</v>
      </c>
      <c r="D12" s="113">
        <v>9574</v>
      </c>
      <c r="E12" s="114">
        <v>605142</v>
      </c>
      <c r="F12" s="73">
        <v>1652112</v>
      </c>
      <c r="G12" s="73">
        <v>584916</v>
      </c>
      <c r="H12" s="73">
        <v>519876</v>
      </c>
      <c r="I12" s="73">
        <v>83774</v>
      </c>
      <c r="J12" s="73">
        <v>45160</v>
      </c>
      <c r="K12" s="73">
        <v>418385</v>
      </c>
      <c r="L12" s="73">
        <v>349166</v>
      </c>
      <c r="M12" s="73">
        <v>1054269</v>
      </c>
      <c r="N12" s="73">
        <v>3858928</v>
      </c>
      <c r="O12" s="57">
        <v>2012</v>
      </c>
      <c r="Q12" s="73"/>
    </row>
    <row r="13" spans="1:17" x14ac:dyDescent="0.2">
      <c r="A13" s="55" t="s">
        <v>10</v>
      </c>
      <c r="B13" s="113">
        <v>1263</v>
      </c>
      <c r="C13" s="73">
        <v>5595</v>
      </c>
      <c r="D13" s="113">
        <v>155934</v>
      </c>
      <c r="E13" s="114">
        <v>402064</v>
      </c>
      <c r="F13" s="73">
        <v>888881</v>
      </c>
      <c r="G13" s="73">
        <v>250246</v>
      </c>
      <c r="H13" s="73">
        <v>384216</v>
      </c>
      <c r="I13" s="73">
        <v>27190</v>
      </c>
      <c r="J13" s="73">
        <v>17640</v>
      </c>
      <c r="K13" s="73">
        <v>209589</v>
      </c>
      <c r="L13" s="73">
        <v>267767</v>
      </c>
      <c r="M13" s="73">
        <v>673812</v>
      </c>
      <c r="N13" s="73">
        <v>2395316</v>
      </c>
      <c r="O13" s="57">
        <v>2012</v>
      </c>
      <c r="Q13" s="73"/>
    </row>
    <row r="14" spans="1:17" x14ac:dyDescent="0.2">
      <c r="A14" s="55" t="s">
        <v>11</v>
      </c>
      <c r="B14" s="113">
        <v>302706</v>
      </c>
      <c r="C14" s="73">
        <v>46565</v>
      </c>
      <c r="D14" s="113">
        <v>6495</v>
      </c>
      <c r="E14" s="114">
        <v>1522944</v>
      </c>
      <c r="F14" s="73">
        <v>3415397</v>
      </c>
      <c r="G14" s="73">
        <v>1476841</v>
      </c>
      <c r="H14" s="73">
        <v>1094986</v>
      </c>
      <c r="I14" s="73">
        <v>115085</v>
      </c>
      <c r="J14" s="73">
        <v>5269</v>
      </c>
      <c r="K14" s="73">
        <v>723216</v>
      </c>
      <c r="L14" s="73">
        <v>811805</v>
      </c>
      <c r="M14" s="73">
        <v>1540498</v>
      </c>
      <c r="N14" s="73">
        <v>7646410</v>
      </c>
      <c r="O14" s="57">
        <v>2012</v>
      </c>
      <c r="Q14" s="73"/>
    </row>
    <row r="15" spans="1:17" x14ac:dyDescent="0.2">
      <c r="A15" s="55" t="s">
        <v>12</v>
      </c>
      <c r="B15" s="113">
        <v>0</v>
      </c>
      <c r="C15" s="73">
        <v>0</v>
      </c>
      <c r="D15" s="113">
        <v>741286</v>
      </c>
      <c r="E15" s="114">
        <v>768956</v>
      </c>
      <c r="F15" s="73">
        <v>1764313</v>
      </c>
      <c r="G15" s="73">
        <v>573064</v>
      </c>
      <c r="H15" s="73">
        <v>681639</v>
      </c>
      <c r="I15" s="73">
        <v>47935</v>
      </c>
      <c r="J15" s="73">
        <v>161744</v>
      </c>
      <c r="K15" s="73">
        <v>299931</v>
      </c>
      <c r="L15" s="73">
        <v>336503</v>
      </c>
      <c r="M15" s="73">
        <v>79461</v>
      </c>
      <c r="N15" s="73">
        <v>3690518</v>
      </c>
      <c r="O15" s="57">
        <v>2012</v>
      </c>
      <c r="Q15" s="73"/>
    </row>
    <row r="16" spans="1:17" x14ac:dyDescent="0.2">
      <c r="A16" s="55" t="s">
        <v>13</v>
      </c>
      <c r="B16" s="113">
        <v>44268</v>
      </c>
      <c r="C16" s="73">
        <v>3341</v>
      </c>
      <c r="D16" s="113">
        <v>5268</v>
      </c>
      <c r="E16" s="114">
        <v>556252</v>
      </c>
      <c r="F16" s="73">
        <v>1648011</v>
      </c>
      <c r="G16" s="73">
        <v>608216</v>
      </c>
      <c r="H16" s="73">
        <v>616335</v>
      </c>
      <c r="I16" s="73">
        <v>48609</v>
      </c>
      <c r="J16" s="73">
        <v>29662</v>
      </c>
      <c r="K16" s="73">
        <v>345189</v>
      </c>
      <c r="L16" s="73">
        <v>330668</v>
      </c>
      <c r="M16" s="73">
        <v>660937</v>
      </c>
      <c r="N16" s="73">
        <v>3248745</v>
      </c>
      <c r="O16" s="57">
        <v>2012</v>
      </c>
      <c r="Q16" s="73"/>
    </row>
    <row r="17" spans="1:17" x14ac:dyDescent="0.2">
      <c r="A17" s="55" t="s">
        <v>14</v>
      </c>
      <c r="B17" s="113">
        <v>59083</v>
      </c>
      <c r="C17" s="73">
        <v>26212</v>
      </c>
      <c r="D17" s="113">
        <v>4298</v>
      </c>
      <c r="E17" s="114">
        <v>1656927</v>
      </c>
      <c r="F17" s="73">
        <v>6271142</v>
      </c>
      <c r="G17" s="73">
        <v>2306232</v>
      </c>
      <c r="H17" s="73">
        <v>2299085</v>
      </c>
      <c r="I17" s="73">
        <v>170948</v>
      </c>
      <c r="J17" s="73">
        <v>482468</v>
      </c>
      <c r="K17" s="73">
        <v>1012409</v>
      </c>
      <c r="L17" s="73">
        <v>903271</v>
      </c>
      <c r="M17" s="73">
        <v>1680844</v>
      </c>
      <c r="N17" s="73">
        <v>10601777</v>
      </c>
      <c r="O17" s="57">
        <v>2012</v>
      </c>
      <c r="Q17" s="73"/>
    </row>
    <row r="18" spans="1:17" x14ac:dyDescent="0.2">
      <c r="A18" s="55" t="s">
        <v>15</v>
      </c>
      <c r="B18" s="113">
        <v>48301</v>
      </c>
      <c r="C18" s="73">
        <v>15232</v>
      </c>
      <c r="D18" s="113">
        <v>1205</v>
      </c>
      <c r="E18" s="114">
        <v>539853</v>
      </c>
      <c r="F18" s="73">
        <v>1311072</v>
      </c>
      <c r="G18" s="73">
        <v>510577</v>
      </c>
      <c r="H18" s="73">
        <v>537191</v>
      </c>
      <c r="I18" s="73">
        <v>26813</v>
      </c>
      <c r="J18" s="73">
        <v>31276</v>
      </c>
      <c r="K18" s="73">
        <v>205216</v>
      </c>
      <c r="L18" s="73">
        <v>220042</v>
      </c>
      <c r="M18" s="73">
        <v>318050</v>
      </c>
      <c r="N18" s="73">
        <v>2453754</v>
      </c>
      <c r="O18" s="57">
        <v>2012</v>
      </c>
      <c r="Q18" s="73"/>
    </row>
    <row r="19" spans="1:17" x14ac:dyDescent="0.2">
      <c r="A19" s="55" t="s">
        <v>16</v>
      </c>
      <c r="B19" s="113">
        <v>28022</v>
      </c>
      <c r="C19" s="73">
        <v>52102</v>
      </c>
      <c r="D19" s="113">
        <v>45056</v>
      </c>
      <c r="E19" s="114">
        <v>477056</v>
      </c>
      <c r="F19" s="73">
        <v>1113514</v>
      </c>
      <c r="G19" s="73">
        <v>283493</v>
      </c>
      <c r="H19" s="73">
        <v>490441</v>
      </c>
      <c r="I19" s="73">
        <v>29498</v>
      </c>
      <c r="J19" s="73">
        <v>103667</v>
      </c>
      <c r="K19" s="73">
        <v>206415</v>
      </c>
      <c r="L19" s="73">
        <v>204564</v>
      </c>
      <c r="M19" s="73">
        <v>381114</v>
      </c>
      <c r="N19" s="73">
        <v>2301428</v>
      </c>
      <c r="O19" s="57">
        <v>2012</v>
      </c>
      <c r="Q19" s="73"/>
    </row>
    <row r="20" spans="1:17" x14ac:dyDescent="0.2">
      <c r="A20" s="55" t="s">
        <v>17</v>
      </c>
      <c r="B20" s="113">
        <v>871216</v>
      </c>
      <c r="C20" s="73">
        <v>48597</v>
      </c>
      <c r="D20" s="113">
        <v>129567</v>
      </c>
      <c r="E20" s="114">
        <v>3481776</v>
      </c>
      <c r="F20" s="73">
        <v>5673791</v>
      </c>
      <c r="G20" s="73">
        <v>1741854</v>
      </c>
      <c r="H20" s="73">
        <v>1667314</v>
      </c>
      <c r="I20" s="73">
        <v>198613</v>
      </c>
      <c r="J20" s="73">
        <v>676812</v>
      </c>
      <c r="K20" s="73">
        <v>1389199</v>
      </c>
      <c r="L20" s="73">
        <v>1452825</v>
      </c>
      <c r="M20" s="73">
        <v>2785019</v>
      </c>
      <c r="N20" s="73">
        <v>14442791</v>
      </c>
      <c r="O20" s="57">
        <v>2012</v>
      </c>
      <c r="Q20" s="73"/>
    </row>
    <row r="21" spans="1:17" x14ac:dyDescent="0.2">
      <c r="A21" s="55" t="s">
        <v>18</v>
      </c>
      <c r="B21" s="113">
        <v>6467800</v>
      </c>
      <c r="C21" s="73">
        <v>1018965</v>
      </c>
      <c r="D21" s="113">
        <v>505102</v>
      </c>
      <c r="E21" s="114">
        <v>51356081</v>
      </c>
      <c r="F21" s="73">
        <v>61950267</v>
      </c>
      <c r="G21" s="73">
        <v>24323109</v>
      </c>
      <c r="H21" s="73">
        <v>13255029</v>
      </c>
      <c r="I21" s="73">
        <v>2918042</v>
      </c>
      <c r="J21" s="73">
        <v>4684145</v>
      </c>
      <c r="K21" s="73">
        <v>16769942</v>
      </c>
      <c r="L21" s="73">
        <v>13149525</v>
      </c>
      <c r="M21" s="73">
        <v>21751384</v>
      </c>
      <c r="N21" s="73">
        <v>175892764</v>
      </c>
      <c r="O21" s="57">
        <v>2012</v>
      </c>
      <c r="Q21" s="73"/>
    </row>
    <row r="22" spans="1:17" x14ac:dyDescent="0.2">
      <c r="A22" s="55" t="s">
        <v>19</v>
      </c>
      <c r="B22" s="113">
        <v>1056829</v>
      </c>
      <c r="C22" s="73">
        <v>146847</v>
      </c>
      <c r="D22" s="113">
        <v>138317</v>
      </c>
      <c r="E22" s="114">
        <v>10639501</v>
      </c>
      <c r="F22" s="73">
        <v>10304409</v>
      </c>
      <c r="G22" s="73">
        <v>3971426</v>
      </c>
      <c r="H22" s="73">
        <v>2527542</v>
      </c>
      <c r="I22" s="73">
        <v>464810</v>
      </c>
      <c r="J22" s="73">
        <v>409958</v>
      </c>
      <c r="K22" s="73">
        <v>2930673</v>
      </c>
      <c r="L22" s="73">
        <v>3338225</v>
      </c>
      <c r="M22" s="73">
        <v>6475905</v>
      </c>
      <c r="N22" s="73">
        <v>32100033</v>
      </c>
      <c r="O22" s="57">
        <v>2012</v>
      </c>
      <c r="Q22" s="73"/>
    </row>
    <row r="23" spans="1:17" x14ac:dyDescent="0.2">
      <c r="A23" s="55" t="s">
        <v>20</v>
      </c>
      <c r="B23" s="113">
        <v>103566</v>
      </c>
      <c r="C23" s="73">
        <v>58100</v>
      </c>
      <c r="D23" s="113">
        <v>2854</v>
      </c>
      <c r="E23" s="114">
        <v>3338859</v>
      </c>
      <c r="F23" s="73">
        <v>3608882</v>
      </c>
      <c r="G23" s="73">
        <v>1268927</v>
      </c>
      <c r="H23" s="73">
        <v>652353</v>
      </c>
      <c r="I23" s="73">
        <v>195855</v>
      </c>
      <c r="J23" s="73">
        <v>921602</v>
      </c>
      <c r="K23" s="73">
        <v>570144</v>
      </c>
      <c r="L23" s="73">
        <v>725926</v>
      </c>
      <c r="M23" s="73">
        <v>1384203</v>
      </c>
      <c r="N23" s="73">
        <v>9222390</v>
      </c>
      <c r="O23" s="57">
        <v>2012</v>
      </c>
      <c r="Q23" s="73"/>
    </row>
    <row r="24" spans="1:17" x14ac:dyDescent="0.2">
      <c r="A24" s="55" t="s">
        <v>21</v>
      </c>
      <c r="B24" s="113">
        <v>1030265</v>
      </c>
      <c r="C24" s="73">
        <v>534646</v>
      </c>
      <c r="D24" s="113">
        <v>295544</v>
      </c>
      <c r="E24" s="114">
        <v>4317114</v>
      </c>
      <c r="F24" s="73">
        <v>13155731</v>
      </c>
      <c r="G24" s="73">
        <v>4273156</v>
      </c>
      <c r="H24" s="73">
        <v>3005143</v>
      </c>
      <c r="I24" s="73">
        <v>423422</v>
      </c>
      <c r="J24" s="73">
        <v>1502606</v>
      </c>
      <c r="K24" s="73">
        <v>3951405</v>
      </c>
      <c r="L24" s="73">
        <v>3065964</v>
      </c>
      <c r="M24" s="73">
        <v>3067538</v>
      </c>
      <c r="N24" s="73">
        <v>25466802</v>
      </c>
      <c r="O24" s="57">
        <v>2012</v>
      </c>
      <c r="Q24" s="73"/>
    </row>
    <row r="25" spans="1:17" x14ac:dyDescent="0.2">
      <c r="A25" s="55" t="s">
        <v>22</v>
      </c>
      <c r="B25" s="113">
        <v>4277140</v>
      </c>
      <c r="C25" s="73">
        <v>279372</v>
      </c>
      <c r="D25" s="113">
        <v>68387</v>
      </c>
      <c r="E25" s="114">
        <v>33060607</v>
      </c>
      <c r="F25" s="73">
        <v>34881245</v>
      </c>
      <c r="G25" s="73">
        <v>14809600</v>
      </c>
      <c r="H25" s="73">
        <v>7069991</v>
      </c>
      <c r="I25" s="73">
        <v>1833955</v>
      </c>
      <c r="J25" s="73">
        <v>1849978</v>
      </c>
      <c r="K25" s="73">
        <v>9317720</v>
      </c>
      <c r="L25" s="73">
        <v>6019410</v>
      </c>
      <c r="M25" s="73">
        <v>10823737</v>
      </c>
      <c r="N25" s="73">
        <v>109103539</v>
      </c>
      <c r="O25" s="57">
        <v>2012</v>
      </c>
      <c r="Q25" s="73"/>
    </row>
    <row r="26" spans="1:17" x14ac:dyDescent="0.2">
      <c r="A26" s="55" t="s">
        <v>23</v>
      </c>
      <c r="B26" s="113">
        <v>1423381</v>
      </c>
      <c r="C26" s="73">
        <v>641059</v>
      </c>
      <c r="D26" s="113">
        <v>464478</v>
      </c>
      <c r="E26" s="114">
        <v>14999738</v>
      </c>
      <c r="F26" s="73">
        <v>19671282</v>
      </c>
      <c r="G26" s="73">
        <v>7997503</v>
      </c>
      <c r="H26" s="73">
        <v>5194452</v>
      </c>
      <c r="I26" s="73">
        <v>876411</v>
      </c>
      <c r="J26" s="73">
        <v>622464</v>
      </c>
      <c r="K26" s="73">
        <v>4980451</v>
      </c>
      <c r="L26" s="73">
        <v>5739271</v>
      </c>
      <c r="M26" s="73">
        <v>9018129</v>
      </c>
      <c r="N26" s="73">
        <v>51957338</v>
      </c>
      <c r="O26" s="57">
        <v>2012</v>
      </c>
      <c r="Q26" s="73"/>
    </row>
    <row r="27" spans="1:17" x14ac:dyDescent="0.2">
      <c r="A27" s="55" t="s">
        <v>24</v>
      </c>
      <c r="B27" s="113">
        <v>731835</v>
      </c>
      <c r="C27" s="73">
        <v>108523</v>
      </c>
      <c r="D27" s="113">
        <v>319005</v>
      </c>
      <c r="E27" s="114">
        <v>3869815</v>
      </c>
      <c r="F27" s="73">
        <v>7164571</v>
      </c>
      <c r="G27" s="73">
        <v>3643631</v>
      </c>
      <c r="H27" s="73">
        <v>1092377</v>
      </c>
      <c r="I27" s="73">
        <v>345980</v>
      </c>
      <c r="J27" s="73">
        <v>65863</v>
      </c>
      <c r="K27" s="73">
        <v>2016721</v>
      </c>
      <c r="L27" s="73">
        <v>2421694</v>
      </c>
      <c r="M27" s="73">
        <v>3244297</v>
      </c>
      <c r="N27" s="73">
        <v>17859740</v>
      </c>
      <c r="O27" s="57">
        <v>2012</v>
      </c>
      <c r="Q27" s="73"/>
    </row>
    <row r="28" spans="1:17" x14ac:dyDescent="0.2">
      <c r="A28" s="55" t="s">
        <v>25</v>
      </c>
      <c r="B28" s="113">
        <v>0</v>
      </c>
      <c r="C28" s="73">
        <v>31107</v>
      </c>
      <c r="D28" s="113">
        <v>48756</v>
      </c>
      <c r="E28" s="114">
        <v>3559821</v>
      </c>
      <c r="F28" s="73">
        <v>5676564</v>
      </c>
      <c r="G28" s="73">
        <v>1675257</v>
      </c>
      <c r="H28" s="73">
        <v>2062349</v>
      </c>
      <c r="I28" s="73">
        <v>334637</v>
      </c>
      <c r="J28" s="73">
        <v>549678</v>
      </c>
      <c r="K28" s="73">
        <v>1054644</v>
      </c>
      <c r="L28" s="73">
        <v>1210110</v>
      </c>
      <c r="M28" s="73">
        <v>2193030</v>
      </c>
      <c r="N28" s="73">
        <v>12719389</v>
      </c>
      <c r="O28" s="57">
        <v>2012</v>
      </c>
      <c r="Q28" s="73"/>
    </row>
    <row r="29" spans="1:17" x14ac:dyDescent="0.2">
      <c r="A29" s="55" t="s">
        <v>26</v>
      </c>
      <c r="B29" s="113">
        <v>691546</v>
      </c>
      <c r="C29" s="73">
        <v>501428</v>
      </c>
      <c r="D29" s="113">
        <v>96717</v>
      </c>
      <c r="E29" s="114">
        <v>7570103</v>
      </c>
      <c r="F29" s="73">
        <v>6830146</v>
      </c>
      <c r="G29" s="73">
        <v>2678615</v>
      </c>
      <c r="H29" s="73">
        <v>2039726</v>
      </c>
      <c r="I29" s="73">
        <v>195794</v>
      </c>
      <c r="J29" s="73">
        <v>6924</v>
      </c>
      <c r="K29" s="73">
        <v>1909087</v>
      </c>
      <c r="L29" s="73">
        <v>2107467</v>
      </c>
      <c r="M29" s="73">
        <v>3580802</v>
      </c>
      <c r="N29" s="73">
        <v>21378209</v>
      </c>
      <c r="O29" s="57">
        <v>2012</v>
      </c>
      <c r="Q29" s="73"/>
    </row>
    <row r="30" spans="1:17" x14ac:dyDescent="0.2">
      <c r="A30" s="55" t="s">
        <v>27</v>
      </c>
      <c r="B30" s="113">
        <v>1422764</v>
      </c>
      <c r="C30" s="73">
        <v>791052</v>
      </c>
      <c r="D30" s="113">
        <v>1572469</v>
      </c>
      <c r="E30" s="114">
        <v>3794161</v>
      </c>
      <c r="F30" s="73">
        <v>12510617</v>
      </c>
      <c r="G30" s="73">
        <v>3890109</v>
      </c>
      <c r="H30" s="73">
        <v>3995472</v>
      </c>
      <c r="I30" s="73">
        <v>508473</v>
      </c>
      <c r="J30" s="73">
        <v>1349873</v>
      </c>
      <c r="K30" s="73">
        <v>2766691</v>
      </c>
      <c r="L30" s="73">
        <v>2800355</v>
      </c>
      <c r="M30" s="73">
        <v>6885774</v>
      </c>
      <c r="N30" s="73">
        <v>29777192</v>
      </c>
      <c r="O30" s="57">
        <v>2012</v>
      </c>
      <c r="Q30" s="73"/>
    </row>
    <row r="31" spans="1:17" x14ac:dyDescent="0.2">
      <c r="A31" s="55" t="s">
        <v>28</v>
      </c>
      <c r="B31" s="113">
        <v>979792</v>
      </c>
      <c r="C31" s="73">
        <v>73362</v>
      </c>
      <c r="D31" s="113">
        <v>616638</v>
      </c>
      <c r="E31" s="114">
        <v>224383</v>
      </c>
      <c r="F31" s="73">
        <v>3085313</v>
      </c>
      <c r="G31" s="73">
        <v>334428</v>
      </c>
      <c r="H31" s="73">
        <v>884694</v>
      </c>
      <c r="I31" s="73">
        <v>216165</v>
      </c>
      <c r="J31" s="73">
        <v>1218057</v>
      </c>
      <c r="K31" s="73">
        <v>431967</v>
      </c>
      <c r="L31" s="73">
        <v>590064</v>
      </c>
      <c r="M31" s="73">
        <v>1139279</v>
      </c>
      <c r="N31" s="73">
        <v>6708830</v>
      </c>
      <c r="O31" s="57">
        <v>2012</v>
      </c>
      <c r="Q31" s="73"/>
    </row>
    <row r="32" spans="1:17" x14ac:dyDescent="0.2">
      <c r="A32" s="55" t="s">
        <v>29</v>
      </c>
      <c r="B32" s="113">
        <v>110326</v>
      </c>
      <c r="C32" s="73">
        <v>10196</v>
      </c>
      <c r="D32" s="113">
        <v>669926</v>
      </c>
      <c r="E32" s="114">
        <v>404956</v>
      </c>
      <c r="F32" s="73">
        <v>2404859</v>
      </c>
      <c r="G32" s="73">
        <v>995311</v>
      </c>
      <c r="H32" s="73">
        <v>899515</v>
      </c>
      <c r="I32" s="73">
        <v>49922</v>
      </c>
      <c r="J32" s="73">
        <v>39599</v>
      </c>
      <c r="K32" s="73">
        <v>420512</v>
      </c>
      <c r="L32" s="73">
        <v>326521</v>
      </c>
      <c r="M32" s="73">
        <v>2078337</v>
      </c>
      <c r="N32" s="73">
        <v>6005121</v>
      </c>
      <c r="O32" s="57">
        <v>2012</v>
      </c>
      <c r="Q32" s="73"/>
    </row>
    <row r="33" spans="1:17" x14ac:dyDescent="0.2">
      <c r="A33" s="55" t="s">
        <v>30</v>
      </c>
      <c r="B33" s="113">
        <v>321685</v>
      </c>
      <c r="C33" s="73">
        <v>658213</v>
      </c>
      <c r="D33" s="113">
        <v>281871</v>
      </c>
      <c r="E33" s="114">
        <v>2197765</v>
      </c>
      <c r="F33" s="73">
        <v>4027960</v>
      </c>
      <c r="G33" s="73">
        <v>1577921</v>
      </c>
      <c r="H33" s="73">
        <v>1280264</v>
      </c>
      <c r="I33" s="73">
        <v>193798</v>
      </c>
      <c r="J33" s="73">
        <v>19997</v>
      </c>
      <c r="K33" s="73">
        <v>955979</v>
      </c>
      <c r="L33" s="73">
        <v>1422508</v>
      </c>
      <c r="M33" s="73">
        <v>2459283</v>
      </c>
      <c r="N33" s="73">
        <v>11369285</v>
      </c>
      <c r="O33" s="57">
        <v>2012</v>
      </c>
      <c r="Q33" s="73"/>
    </row>
    <row r="34" spans="1:17" x14ac:dyDescent="0.2">
      <c r="A34" s="55" t="s">
        <v>31</v>
      </c>
      <c r="B34" s="113">
        <v>10962</v>
      </c>
      <c r="C34" s="73">
        <v>49281</v>
      </c>
      <c r="D34" s="113">
        <v>4034</v>
      </c>
      <c r="E34" s="114">
        <v>967058</v>
      </c>
      <c r="F34" s="73">
        <v>2992486</v>
      </c>
      <c r="G34" s="73">
        <v>982447</v>
      </c>
      <c r="H34" s="73">
        <v>930998</v>
      </c>
      <c r="I34" s="73">
        <v>48588</v>
      </c>
      <c r="J34" s="73">
        <v>72219</v>
      </c>
      <c r="K34" s="73">
        <v>958233</v>
      </c>
      <c r="L34" s="73">
        <v>461262</v>
      </c>
      <c r="M34" s="73">
        <v>1208876</v>
      </c>
      <c r="N34" s="73">
        <v>5693957</v>
      </c>
      <c r="O34" s="57">
        <v>2012</v>
      </c>
      <c r="Q34" s="73"/>
    </row>
    <row r="35" spans="1:17" x14ac:dyDescent="0.2">
      <c r="A35" s="112" t="s">
        <v>32</v>
      </c>
      <c r="B35" s="113">
        <v>11023973</v>
      </c>
      <c r="C35" s="73">
        <v>3115113</v>
      </c>
      <c r="D35" s="113">
        <v>3805415</v>
      </c>
      <c r="E35" s="114">
        <v>84196856</v>
      </c>
      <c r="F35" s="73">
        <v>127371918</v>
      </c>
      <c r="G35" s="73">
        <v>46785136</v>
      </c>
      <c r="H35" s="73">
        <v>32957740</v>
      </c>
      <c r="I35" s="73">
        <v>5442648</v>
      </c>
      <c r="J35" s="73">
        <v>11107418</v>
      </c>
      <c r="K35" s="73">
        <v>30937739</v>
      </c>
      <c r="L35" s="73">
        <v>27533545</v>
      </c>
      <c r="M35" s="73">
        <v>50395002</v>
      </c>
      <c r="N35" s="73">
        <v>327634208</v>
      </c>
      <c r="O35" s="57">
        <v>2012</v>
      </c>
      <c r="Q35" s="73"/>
    </row>
    <row r="38" spans="1:17" x14ac:dyDescent="0.2">
      <c r="F38" s="56"/>
    </row>
    <row r="39" spans="1:17" x14ac:dyDescent="0.2">
      <c r="F39" s="56"/>
    </row>
  </sheetData>
  <pageMargins left="0.51181102362204722" right="0.51181102362204722" top="0.78740157480314965" bottom="0.78740157480314965" header="0.31496062992125984" footer="0.31496062992125984"/>
  <pageSetup paperSize="9" scale="56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Q36"/>
  <sheetViews>
    <sheetView workbookViewId="0">
      <selection activeCell="A18" sqref="A18"/>
    </sheetView>
  </sheetViews>
  <sheetFormatPr baseColWidth="10" defaultColWidth="8.83203125" defaultRowHeight="15" x14ac:dyDescent="0.2"/>
  <cols>
    <col min="1" max="1" width="24" style="89" customWidth="1"/>
    <col min="2" max="2" width="15.33203125" style="91" bestFit="1" customWidth="1"/>
    <col min="3" max="3" width="12.5" style="89" bestFit="1" customWidth="1"/>
    <col min="4" max="4" width="14.5" style="89" bestFit="1" customWidth="1"/>
    <col min="5" max="5" width="17" style="89" bestFit="1" customWidth="1"/>
    <col min="6" max="6" width="14.6640625" style="89" bestFit="1" customWidth="1"/>
    <col min="7" max="7" width="19.5" style="89" bestFit="1" customWidth="1"/>
    <col min="8" max="8" width="18" style="89" bestFit="1" customWidth="1"/>
    <col min="9" max="9" width="19.6640625" style="89" bestFit="1" customWidth="1"/>
    <col min="10" max="10" width="15.6640625" style="89" bestFit="1" customWidth="1"/>
    <col min="11" max="11" width="23.5" style="89" bestFit="1" customWidth="1"/>
    <col min="12" max="12" width="15.5" style="89" bestFit="1" customWidth="1"/>
    <col min="13" max="13" width="16" style="89" bestFit="1" customWidth="1"/>
    <col min="14" max="14" width="14.5" style="89" customWidth="1"/>
    <col min="15" max="15" width="9.5" style="89" bestFit="1" customWidth="1"/>
    <col min="16" max="16" width="8.83203125" style="89"/>
    <col min="17" max="17" width="10.33203125" style="89" customWidth="1"/>
    <col min="18" max="16384" width="8.83203125" style="89"/>
  </cols>
  <sheetData>
    <row r="2" spans="1:17" x14ac:dyDescent="0.2">
      <c r="Q2" s="159" t="s">
        <v>125</v>
      </c>
    </row>
    <row r="3" spans="1:17" x14ac:dyDescent="0.2">
      <c r="A3" s="87" t="s">
        <v>37</v>
      </c>
      <c r="B3" s="87" t="s">
        <v>33</v>
      </c>
      <c r="C3" s="87" t="s">
        <v>41</v>
      </c>
      <c r="D3" s="87" t="s">
        <v>42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51</v>
      </c>
      <c r="L3" s="87" t="s">
        <v>49</v>
      </c>
      <c r="M3" s="87" t="s">
        <v>34</v>
      </c>
      <c r="N3" s="88" t="s">
        <v>50</v>
      </c>
      <c r="O3" s="87" t="s">
        <v>119</v>
      </c>
      <c r="Q3" s="159" t="s">
        <v>126</v>
      </c>
    </row>
    <row r="4" spans="1:17" x14ac:dyDescent="0.2">
      <c r="A4" s="90" t="s">
        <v>0</v>
      </c>
      <c r="B4" s="91">
        <v>230199</v>
      </c>
      <c r="C4" s="91">
        <v>402530</v>
      </c>
      <c r="D4" s="91">
        <v>195778</v>
      </c>
      <c r="E4" s="91">
        <v>4890712</v>
      </c>
      <c r="F4" s="91">
        <v>11292250</v>
      </c>
      <c r="G4" s="91">
        <v>2800090</v>
      </c>
      <c r="H4" s="91">
        <v>2694076</v>
      </c>
      <c r="I4" s="91">
        <v>512070</v>
      </c>
      <c r="J4" s="91">
        <v>3516307</v>
      </c>
      <c r="K4" s="91">
        <v>1769707</v>
      </c>
      <c r="L4" s="91">
        <v>1166382</v>
      </c>
      <c r="M4" s="91">
        <v>3915729</v>
      </c>
      <c r="N4" s="91">
        <v>22687948</v>
      </c>
      <c r="O4" s="92">
        <v>2013</v>
      </c>
      <c r="Q4" s="160">
        <v>22018351</v>
      </c>
    </row>
    <row r="5" spans="1:17" x14ac:dyDescent="0.2">
      <c r="A5" s="90" t="s">
        <v>1</v>
      </c>
      <c r="B5" s="91">
        <v>28598</v>
      </c>
      <c r="C5" s="91">
        <v>1994</v>
      </c>
      <c r="D5" s="91">
        <v>654</v>
      </c>
      <c r="E5" s="91">
        <v>127569</v>
      </c>
      <c r="F5" s="91">
        <v>507744</v>
      </c>
      <c r="G5" s="91">
        <v>200523</v>
      </c>
      <c r="H5" s="91">
        <v>176261</v>
      </c>
      <c r="I5" s="91">
        <v>13535</v>
      </c>
      <c r="J5" s="91">
        <v>33433</v>
      </c>
      <c r="K5" s="91">
        <v>83992</v>
      </c>
      <c r="L5" s="91">
        <v>78522</v>
      </c>
      <c r="M5" s="91">
        <v>177266</v>
      </c>
      <c r="N5" s="91">
        <v>1516716</v>
      </c>
      <c r="O5" s="92">
        <v>2013</v>
      </c>
      <c r="Q5" s="160">
        <v>801960</v>
      </c>
    </row>
    <row r="6" spans="1:17" x14ac:dyDescent="0.2">
      <c r="A6" s="90" t="s">
        <v>2</v>
      </c>
      <c r="B6" s="91">
        <v>0</v>
      </c>
      <c r="C6" s="91">
        <v>59986</v>
      </c>
      <c r="D6" s="91">
        <v>2652</v>
      </c>
      <c r="E6" s="91">
        <v>2418192</v>
      </c>
      <c r="F6" s="91">
        <v>4009388</v>
      </c>
      <c r="G6" s="91">
        <v>991648</v>
      </c>
      <c r="H6" s="91">
        <v>878247</v>
      </c>
      <c r="I6" s="91">
        <v>228614</v>
      </c>
      <c r="J6" s="91">
        <v>1458459</v>
      </c>
      <c r="K6" s="91">
        <v>452420</v>
      </c>
      <c r="L6" s="91">
        <v>127439</v>
      </c>
      <c r="M6" s="91">
        <v>868082</v>
      </c>
      <c r="N6" s="91">
        <v>7485739</v>
      </c>
      <c r="O6" s="92">
        <v>2013</v>
      </c>
      <c r="Q6" s="160">
        <v>7485739</v>
      </c>
    </row>
    <row r="7" spans="1:17" x14ac:dyDescent="0.2">
      <c r="A7" s="90" t="s">
        <v>3</v>
      </c>
      <c r="B7" s="91">
        <v>34193</v>
      </c>
      <c r="C7" s="91">
        <v>289161</v>
      </c>
      <c r="D7" s="91">
        <v>53304</v>
      </c>
      <c r="E7" s="91">
        <v>1682623</v>
      </c>
      <c r="F7" s="91">
        <v>3447963</v>
      </c>
      <c r="G7" s="91">
        <v>745971</v>
      </c>
      <c r="H7" s="91">
        <v>812956</v>
      </c>
      <c r="I7" s="91">
        <v>187129</v>
      </c>
      <c r="J7" s="91">
        <v>952143</v>
      </c>
      <c r="K7" s="91">
        <v>749764</v>
      </c>
      <c r="L7" s="91">
        <v>589003</v>
      </c>
      <c r="M7" s="91">
        <v>1929012</v>
      </c>
      <c r="N7" s="91">
        <v>8025258</v>
      </c>
      <c r="O7" s="92">
        <v>2013</v>
      </c>
      <c r="Q7" s="160">
        <v>8025258</v>
      </c>
    </row>
    <row r="8" spans="1:17" x14ac:dyDescent="0.2">
      <c r="A8" s="90" t="s">
        <v>4</v>
      </c>
      <c r="B8" s="91">
        <v>70747</v>
      </c>
      <c r="C8" s="91">
        <v>35218</v>
      </c>
      <c r="D8" s="91">
        <v>88208</v>
      </c>
      <c r="E8" s="91">
        <v>116796</v>
      </c>
      <c r="F8" s="91">
        <v>2148622</v>
      </c>
      <c r="G8" s="91">
        <v>523476</v>
      </c>
      <c r="H8" s="91">
        <v>377109</v>
      </c>
      <c r="I8" s="91">
        <v>59350</v>
      </c>
      <c r="J8" s="91">
        <v>972108</v>
      </c>
      <c r="K8" s="91">
        <v>216578</v>
      </c>
      <c r="L8" s="91">
        <v>162785</v>
      </c>
      <c r="M8" s="91">
        <v>132209</v>
      </c>
      <c r="N8" s="91">
        <v>2754585</v>
      </c>
      <c r="O8" s="92">
        <v>2013</v>
      </c>
      <c r="Q8" s="160">
        <v>2754548</v>
      </c>
    </row>
    <row r="9" spans="1:17" x14ac:dyDescent="0.2">
      <c r="A9" s="90" t="s">
        <v>5</v>
      </c>
      <c r="B9" s="91">
        <v>61752</v>
      </c>
      <c r="C9" s="91">
        <v>1099</v>
      </c>
      <c r="D9" s="91">
        <v>20216</v>
      </c>
      <c r="E9" s="91">
        <v>74698</v>
      </c>
      <c r="F9" s="91">
        <v>277531</v>
      </c>
      <c r="G9" s="91">
        <v>75721</v>
      </c>
      <c r="H9" s="91">
        <v>65046</v>
      </c>
      <c r="I9" s="91">
        <v>4217</v>
      </c>
      <c r="J9" s="91">
        <v>68818</v>
      </c>
      <c r="K9" s="91">
        <v>63730</v>
      </c>
      <c r="L9" s="91">
        <v>24809</v>
      </c>
      <c r="M9" s="91">
        <v>243556</v>
      </c>
      <c r="N9" s="91">
        <v>703660</v>
      </c>
      <c r="O9" s="92">
        <v>2013</v>
      </c>
      <c r="Q9" s="160">
        <v>791947</v>
      </c>
    </row>
    <row r="10" spans="1:17" x14ac:dyDescent="0.2">
      <c r="A10" s="90" t="s">
        <v>6</v>
      </c>
      <c r="B10" s="91">
        <v>34909</v>
      </c>
      <c r="C10" s="91">
        <v>4767</v>
      </c>
      <c r="D10" s="91">
        <v>405</v>
      </c>
      <c r="E10" s="91">
        <v>180026</v>
      </c>
      <c r="F10" s="91">
        <v>269547</v>
      </c>
      <c r="G10" s="91">
        <v>100302</v>
      </c>
      <c r="H10" s="91">
        <v>110439</v>
      </c>
      <c r="I10" s="91">
        <v>2995</v>
      </c>
      <c r="J10" s="91">
        <v>17</v>
      </c>
      <c r="K10" s="91">
        <v>55793</v>
      </c>
      <c r="L10" s="91">
        <v>32730</v>
      </c>
      <c r="M10" s="91">
        <v>590</v>
      </c>
      <c r="N10" s="91">
        <v>522973</v>
      </c>
      <c r="O10" s="92">
        <v>2013</v>
      </c>
      <c r="Q10" s="160">
        <v>479880</v>
      </c>
    </row>
    <row r="11" spans="1:17" x14ac:dyDescent="0.2">
      <c r="A11" s="90" t="s">
        <v>7</v>
      </c>
      <c r="B11" s="91">
        <v>0</v>
      </c>
      <c r="C11" s="91">
        <v>10307</v>
      </c>
      <c r="D11" s="91">
        <v>30340</v>
      </c>
      <c r="E11" s="91">
        <v>290808</v>
      </c>
      <c r="F11" s="91">
        <v>631455</v>
      </c>
      <c r="G11" s="91">
        <v>162450</v>
      </c>
      <c r="H11" s="91">
        <v>274018</v>
      </c>
      <c r="I11" s="91">
        <v>16230</v>
      </c>
      <c r="J11" s="91">
        <v>31329</v>
      </c>
      <c r="K11" s="91">
        <v>147429</v>
      </c>
      <c r="L11" s="91">
        <v>151093</v>
      </c>
      <c r="M11" s="91">
        <v>565014</v>
      </c>
      <c r="N11" s="91">
        <v>1679017</v>
      </c>
      <c r="O11" s="92">
        <v>2013</v>
      </c>
      <c r="Q11" s="160">
        <v>1679017</v>
      </c>
    </row>
    <row r="12" spans="1:17" x14ac:dyDescent="0.2">
      <c r="A12" s="90" t="s">
        <v>8</v>
      </c>
      <c r="B12" s="91">
        <v>1366910</v>
      </c>
      <c r="C12" s="91">
        <v>527679</v>
      </c>
      <c r="D12" s="91">
        <v>1297622</v>
      </c>
      <c r="E12" s="91">
        <v>11514864</v>
      </c>
      <c r="F12" s="91">
        <v>26979573</v>
      </c>
      <c r="G12" s="91">
        <v>9770830</v>
      </c>
      <c r="H12" s="91">
        <v>9304707</v>
      </c>
      <c r="I12" s="91">
        <v>798454</v>
      </c>
      <c r="J12" s="91">
        <v>1897855</v>
      </c>
      <c r="K12" s="91">
        <v>5207727</v>
      </c>
      <c r="L12" s="91">
        <v>4496271</v>
      </c>
      <c r="M12" s="91">
        <v>11232942</v>
      </c>
      <c r="N12" s="91">
        <v>57415861</v>
      </c>
      <c r="O12" s="92">
        <v>2013</v>
      </c>
      <c r="Q12" s="160">
        <v>56912784</v>
      </c>
    </row>
    <row r="13" spans="1:17" x14ac:dyDescent="0.2">
      <c r="A13" s="90" t="s">
        <v>9</v>
      </c>
      <c r="B13" s="91">
        <v>231551</v>
      </c>
      <c r="C13" s="91">
        <v>18649</v>
      </c>
      <c r="D13" s="91">
        <v>10024</v>
      </c>
      <c r="E13" s="91">
        <v>725206</v>
      </c>
      <c r="F13" s="91">
        <v>1833868</v>
      </c>
      <c r="G13" s="91">
        <v>663891</v>
      </c>
      <c r="H13" s="91">
        <v>578307</v>
      </c>
      <c r="I13" s="91">
        <v>78872</v>
      </c>
      <c r="J13" s="91">
        <v>61279</v>
      </c>
      <c r="K13" s="91">
        <v>451520</v>
      </c>
      <c r="L13" s="91">
        <v>315024</v>
      </c>
      <c r="M13" s="91">
        <v>1255990</v>
      </c>
      <c r="N13" s="91">
        <v>4390311</v>
      </c>
      <c r="O13" s="92">
        <v>2013</v>
      </c>
      <c r="Q13" s="160">
        <v>4390310</v>
      </c>
    </row>
    <row r="14" spans="1:17" x14ac:dyDescent="0.2">
      <c r="A14" s="90" t="s">
        <v>10</v>
      </c>
      <c r="B14" s="91">
        <v>1443</v>
      </c>
      <c r="C14" s="91">
        <v>5545</v>
      </c>
      <c r="D14" s="91">
        <v>177543</v>
      </c>
      <c r="E14" s="91">
        <v>423087</v>
      </c>
      <c r="F14" s="91">
        <v>1024773</v>
      </c>
      <c r="G14" s="91">
        <v>323634</v>
      </c>
      <c r="H14" s="91">
        <v>437829</v>
      </c>
      <c r="I14" s="91">
        <v>27490</v>
      </c>
      <c r="J14" s="91">
        <v>24200</v>
      </c>
      <c r="K14" s="91">
        <v>211620</v>
      </c>
      <c r="L14" s="91">
        <v>264637</v>
      </c>
      <c r="M14" s="91">
        <v>779729</v>
      </c>
      <c r="N14" s="91">
        <v>2676757</v>
      </c>
      <c r="O14" s="92">
        <v>2013</v>
      </c>
      <c r="Q14" s="160">
        <v>2676757</v>
      </c>
    </row>
    <row r="15" spans="1:17" x14ac:dyDescent="0.2">
      <c r="A15" s="90" t="s">
        <v>11</v>
      </c>
      <c r="B15" s="91">
        <v>215482</v>
      </c>
      <c r="C15" s="91">
        <v>87771</v>
      </c>
      <c r="D15" s="91">
        <v>5045</v>
      </c>
      <c r="E15" s="91">
        <v>1802739</v>
      </c>
      <c r="F15" s="91">
        <v>3972817</v>
      </c>
      <c r="G15" s="91">
        <v>1736771</v>
      </c>
      <c r="H15" s="91">
        <v>1299802</v>
      </c>
      <c r="I15" s="91">
        <v>122005</v>
      </c>
      <c r="J15" s="91">
        <v>6136</v>
      </c>
      <c r="K15" s="91">
        <v>808104</v>
      </c>
      <c r="L15" s="91">
        <v>730076</v>
      </c>
      <c r="M15" s="91">
        <v>1891460</v>
      </c>
      <c r="N15" s="91">
        <v>8705389</v>
      </c>
      <c r="O15" s="92">
        <v>2013</v>
      </c>
      <c r="Q15" s="160">
        <v>8705388</v>
      </c>
    </row>
    <row r="16" spans="1:17" x14ac:dyDescent="0.2">
      <c r="A16" s="93" t="s">
        <v>12</v>
      </c>
      <c r="B16" s="91">
        <v>0</v>
      </c>
      <c r="C16" s="91">
        <v>0</v>
      </c>
      <c r="D16" s="91">
        <v>834253</v>
      </c>
      <c r="E16" s="91">
        <v>793511</v>
      </c>
      <c r="F16" s="91">
        <v>2023425</v>
      </c>
      <c r="G16" s="91">
        <v>636902</v>
      </c>
      <c r="H16" s="91">
        <v>765376</v>
      </c>
      <c r="I16" s="91">
        <v>31931</v>
      </c>
      <c r="J16" s="91">
        <v>272249</v>
      </c>
      <c r="K16" s="91">
        <v>316967</v>
      </c>
      <c r="L16" s="91">
        <v>273775</v>
      </c>
      <c r="M16" s="91">
        <v>108513</v>
      </c>
      <c r="N16" s="91">
        <v>4033478</v>
      </c>
      <c r="O16" s="92">
        <v>2013</v>
      </c>
      <c r="Q16" s="160">
        <v>4033477</v>
      </c>
    </row>
    <row r="17" spans="1:17" x14ac:dyDescent="0.2">
      <c r="A17" s="90" t="s">
        <v>13</v>
      </c>
      <c r="B17" s="91">
        <v>0</v>
      </c>
      <c r="C17" s="91">
        <v>8319</v>
      </c>
      <c r="D17" s="91">
        <v>6109</v>
      </c>
      <c r="E17" s="91">
        <v>600698</v>
      </c>
      <c r="F17" s="91">
        <v>1948313</v>
      </c>
      <c r="G17" s="91">
        <v>691162</v>
      </c>
      <c r="H17" s="91">
        <v>810705</v>
      </c>
      <c r="I17" s="91">
        <v>54680</v>
      </c>
      <c r="J17" s="91">
        <v>34430</v>
      </c>
      <c r="K17" s="91">
        <v>357337</v>
      </c>
      <c r="L17" s="91">
        <v>344477</v>
      </c>
      <c r="M17" s="91">
        <v>879580</v>
      </c>
      <c r="N17" s="91">
        <v>3787496</v>
      </c>
      <c r="O17" s="92">
        <v>2013</v>
      </c>
      <c r="Q17" s="160">
        <v>3787495</v>
      </c>
    </row>
    <row r="18" spans="1:17" x14ac:dyDescent="0.2">
      <c r="A18" s="90" t="s">
        <v>14</v>
      </c>
      <c r="B18" s="91">
        <v>383809</v>
      </c>
      <c r="C18" s="91">
        <v>46591</v>
      </c>
      <c r="D18" s="91">
        <v>5550</v>
      </c>
      <c r="E18" s="91">
        <v>1710007</v>
      </c>
      <c r="F18" s="91">
        <v>6612157</v>
      </c>
      <c r="G18" s="91">
        <v>2597642</v>
      </c>
      <c r="H18" s="91">
        <v>2235815</v>
      </c>
      <c r="I18" s="91">
        <v>202063</v>
      </c>
      <c r="J18" s="91">
        <v>505783</v>
      </c>
      <c r="K18" s="91">
        <v>1070854</v>
      </c>
      <c r="L18" s="91">
        <v>907159</v>
      </c>
      <c r="M18" s="91">
        <v>2043341</v>
      </c>
      <c r="N18" s="91">
        <v>11708614</v>
      </c>
      <c r="O18" s="92">
        <v>2013</v>
      </c>
      <c r="Q18" s="160">
        <v>11708614</v>
      </c>
    </row>
    <row r="19" spans="1:17" x14ac:dyDescent="0.2">
      <c r="A19" s="90" t="s">
        <v>15</v>
      </c>
      <c r="B19" s="91">
        <v>61528</v>
      </c>
      <c r="C19" s="91">
        <v>18584</v>
      </c>
      <c r="D19" s="91">
        <v>1851</v>
      </c>
      <c r="E19" s="91">
        <v>607701</v>
      </c>
      <c r="F19" s="91">
        <v>1464445</v>
      </c>
      <c r="G19" s="91">
        <v>591506</v>
      </c>
      <c r="H19" s="91">
        <v>586540</v>
      </c>
      <c r="I19" s="91">
        <v>33774</v>
      </c>
      <c r="J19" s="91">
        <v>39062</v>
      </c>
      <c r="K19" s="91">
        <v>213564</v>
      </c>
      <c r="L19" s="91">
        <v>221252</v>
      </c>
      <c r="M19" s="91">
        <v>355820</v>
      </c>
      <c r="N19" s="91">
        <v>2731181</v>
      </c>
      <c r="O19" s="92">
        <v>2013</v>
      </c>
      <c r="Q19" s="160">
        <v>2731181</v>
      </c>
    </row>
    <row r="20" spans="1:17" x14ac:dyDescent="0.2">
      <c r="A20" s="90" t="s">
        <v>16</v>
      </c>
      <c r="B20" s="91">
        <v>26106</v>
      </c>
      <c r="C20" s="91">
        <v>30194</v>
      </c>
      <c r="D20" s="91">
        <v>124376</v>
      </c>
      <c r="E20" s="91">
        <v>574310</v>
      </c>
      <c r="F20" s="91">
        <v>1144660</v>
      </c>
      <c r="G20" s="91">
        <v>316768</v>
      </c>
      <c r="H20" s="91">
        <v>464090</v>
      </c>
      <c r="I20" s="91">
        <v>29663</v>
      </c>
      <c r="J20" s="91">
        <v>113118</v>
      </c>
      <c r="K20" s="91">
        <v>221021</v>
      </c>
      <c r="L20" s="91">
        <v>192617</v>
      </c>
      <c r="M20" s="91">
        <v>458830</v>
      </c>
      <c r="N20" s="91">
        <v>2551093</v>
      </c>
      <c r="O20" s="92">
        <v>2013</v>
      </c>
      <c r="Q20" s="160">
        <v>2551093</v>
      </c>
    </row>
    <row r="21" spans="1:17" x14ac:dyDescent="0.2">
      <c r="A21" s="90" t="s">
        <v>17</v>
      </c>
      <c r="B21" s="91">
        <v>446993</v>
      </c>
      <c r="C21" s="91">
        <v>312027</v>
      </c>
      <c r="D21" s="91">
        <v>132871</v>
      </c>
      <c r="E21" s="91">
        <v>4277605</v>
      </c>
      <c r="F21" s="91">
        <v>6955114</v>
      </c>
      <c r="G21" s="91">
        <v>2212554</v>
      </c>
      <c r="H21" s="91">
        <v>2126244</v>
      </c>
      <c r="I21" s="91">
        <v>217976</v>
      </c>
      <c r="J21" s="91">
        <v>841599</v>
      </c>
      <c r="K21" s="91">
        <v>1556740</v>
      </c>
      <c r="L21" s="91">
        <v>1247254</v>
      </c>
      <c r="M21" s="91">
        <v>3459679</v>
      </c>
      <c r="N21" s="91">
        <v>16831542</v>
      </c>
      <c r="O21" s="92">
        <v>2013</v>
      </c>
      <c r="Q21" s="160">
        <v>16328465</v>
      </c>
    </row>
    <row r="22" spans="1:17" x14ac:dyDescent="0.2">
      <c r="A22" s="90" t="s">
        <v>18</v>
      </c>
      <c r="B22" s="91">
        <v>11262841</v>
      </c>
      <c r="C22" s="91">
        <v>1148097</v>
      </c>
      <c r="D22" s="91">
        <v>1307778</v>
      </c>
      <c r="E22" s="91">
        <v>61811419</v>
      </c>
      <c r="F22" s="91">
        <v>73702340</v>
      </c>
      <c r="G22" s="91">
        <v>30317001</v>
      </c>
      <c r="H22" s="91">
        <v>16263618</v>
      </c>
      <c r="I22" s="91">
        <v>3630677</v>
      </c>
      <c r="J22" s="91">
        <v>4968383</v>
      </c>
      <c r="K22" s="91">
        <v>18522661</v>
      </c>
      <c r="L22" s="91">
        <v>12572721</v>
      </c>
      <c r="M22" s="91">
        <v>25495406</v>
      </c>
      <c r="N22" s="91">
        <v>187310601</v>
      </c>
      <c r="O22" s="92">
        <v>2013</v>
      </c>
      <c r="Q22" s="160">
        <v>198288129</v>
      </c>
    </row>
    <row r="23" spans="1:17" x14ac:dyDescent="0.2">
      <c r="A23" s="90" t="s">
        <v>19</v>
      </c>
      <c r="B23" s="91">
        <v>1467934</v>
      </c>
      <c r="C23" s="91">
        <v>227758</v>
      </c>
      <c r="D23" s="91">
        <v>137184</v>
      </c>
      <c r="E23" s="91">
        <v>12158342</v>
      </c>
      <c r="F23" s="91">
        <v>11785466</v>
      </c>
      <c r="G23" s="91">
        <v>4619534</v>
      </c>
      <c r="H23" s="91">
        <v>2968560</v>
      </c>
      <c r="I23" s="91">
        <v>529326</v>
      </c>
      <c r="J23" s="91">
        <v>542475</v>
      </c>
      <c r="K23" s="91">
        <v>3125571</v>
      </c>
      <c r="L23" s="91">
        <v>3098548</v>
      </c>
      <c r="M23" s="91">
        <v>7067732</v>
      </c>
      <c r="N23" s="91">
        <v>35952963</v>
      </c>
      <c r="O23" s="92">
        <v>2013</v>
      </c>
      <c r="Q23" s="160">
        <v>35942963</v>
      </c>
    </row>
    <row r="24" spans="1:17" x14ac:dyDescent="0.2">
      <c r="A24" s="90" t="s">
        <v>20</v>
      </c>
      <c r="B24" s="91">
        <v>112900</v>
      </c>
      <c r="C24" s="91">
        <v>57841</v>
      </c>
      <c r="D24" s="91">
        <v>6980</v>
      </c>
      <c r="E24" s="91">
        <v>3235809</v>
      </c>
      <c r="F24" s="91">
        <v>3141631</v>
      </c>
      <c r="G24" s="91">
        <v>1229993</v>
      </c>
      <c r="H24" s="91">
        <v>650749</v>
      </c>
      <c r="I24" s="91">
        <v>261891</v>
      </c>
      <c r="J24" s="91">
        <v>429878</v>
      </c>
      <c r="K24" s="91">
        <v>569119</v>
      </c>
      <c r="L24" s="91">
        <v>677074</v>
      </c>
      <c r="M24" s="91">
        <v>1554809</v>
      </c>
      <c r="N24" s="91">
        <v>8787045</v>
      </c>
      <c r="O24" s="92">
        <v>2013</v>
      </c>
      <c r="Q24" s="160">
        <v>8787045</v>
      </c>
    </row>
    <row r="25" spans="1:17" x14ac:dyDescent="0.2">
      <c r="A25" s="90" t="s">
        <v>21</v>
      </c>
      <c r="B25" s="91">
        <v>1592199</v>
      </c>
      <c r="C25" s="91">
        <v>668156</v>
      </c>
      <c r="D25" s="91">
        <v>1098153</v>
      </c>
      <c r="E25" s="91">
        <v>5221202</v>
      </c>
      <c r="F25" s="91">
        <v>15445198</v>
      </c>
      <c r="G25" s="91">
        <v>5200999</v>
      </c>
      <c r="H25" s="91">
        <v>3740511</v>
      </c>
      <c r="I25" s="91">
        <v>497514</v>
      </c>
      <c r="J25" s="91">
        <v>1649205</v>
      </c>
      <c r="K25" s="91">
        <v>4356969</v>
      </c>
      <c r="L25" s="91">
        <v>3151929</v>
      </c>
      <c r="M25" s="91">
        <v>4469063</v>
      </c>
      <c r="N25" s="91">
        <v>31645900</v>
      </c>
      <c r="O25" s="92">
        <v>2013</v>
      </c>
      <c r="Q25" s="160">
        <v>31645900</v>
      </c>
    </row>
    <row r="26" spans="1:17" x14ac:dyDescent="0.2">
      <c r="A26" s="90" t="s">
        <v>22</v>
      </c>
      <c r="B26" s="91">
        <v>8089808</v>
      </c>
      <c r="C26" s="91">
        <v>194343</v>
      </c>
      <c r="D26" s="91">
        <v>65461</v>
      </c>
      <c r="E26" s="91">
        <v>41196066</v>
      </c>
      <c r="F26" s="91">
        <v>43330045</v>
      </c>
      <c r="G26" s="91">
        <v>19266475</v>
      </c>
      <c r="H26" s="91">
        <v>8903797</v>
      </c>
      <c r="I26" s="91">
        <v>2341946</v>
      </c>
      <c r="J26" s="91">
        <v>2346825</v>
      </c>
      <c r="K26" s="91">
        <v>10471001</v>
      </c>
      <c r="L26" s="91">
        <v>5645169</v>
      </c>
      <c r="M26" s="91">
        <v>12403801</v>
      </c>
      <c r="N26" s="91">
        <v>110924692</v>
      </c>
      <c r="O26" s="92">
        <v>2013</v>
      </c>
      <c r="Q26" s="160">
        <v>121912220</v>
      </c>
    </row>
    <row r="27" spans="1:17" x14ac:dyDescent="0.2">
      <c r="A27" s="90" t="s">
        <v>23</v>
      </c>
      <c r="B27" s="91">
        <v>1966815</v>
      </c>
      <c r="C27" s="91">
        <v>485227</v>
      </c>
      <c r="D27" s="91">
        <v>583505</v>
      </c>
      <c r="E27" s="91">
        <v>16940402</v>
      </c>
      <c r="F27" s="91">
        <v>23085881</v>
      </c>
      <c r="G27" s="91">
        <v>9954565</v>
      </c>
      <c r="H27" s="91">
        <v>5765252</v>
      </c>
      <c r="I27" s="91">
        <v>1029436</v>
      </c>
      <c r="J27" s="91">
        <v>618802</v>
      </c>
      <c r="K27" s="91">
        <v>5717826</v>
      </c>
      <c r="L27" s="91">
        <v>4876091</v>
      </c>
      <c r="M27" s="91">
        <v>10891722</v>
      </c>
      <c r="N27" s="91">
        <v>58829642</v>
      </c>
      <c r="O27" s="92">
        <v>2013</v>
      </c>
      <c r="Q27" s="160">
        <v>58829641</v>
      </c>
    </row>
    <row r="28" spans="1:17" x14ac:dyDescent="0.2">
      <c r="A28" s="90" t="s">
        <v>24</v>
      </c>
      <c r="B28" s="91">
        <v>966300</v>
      </c>
      <c r="C28" s="91">
        <v>32445</v>
      </c>
      <c r="D28" s="91">
        <v>401841</v>
      </c>
      <c r="E28" s="91">
        <v>4277561</v>
      </c>
      <c r="F28" s="91">
        <v>8952981</v>
      </c>
      <c r="G28" s="91">
        <v>4650475</v>
      </c>
      <c r="H28" s="91">
        <v>1262921</v>
      </c>
      <c r="I28" s="91">
        <v>370516</v>
      </c>
      <c r="J28" s="91">
        <v>71492</v>
      </c>
      <c r="K28" s="91">
        <v>2597577</v>
      </c>
      <c r="L28" s="91">
        <v>2147574</v>
      </c>
      <c r="M28" s="91">
        <v>3979537</v>
      </c>
      <c r="N28" s="91">
        <v>20758239</v>
      </c>
      <c r="O28" s="92">
        <v>2013</v>
      </c>
      <c r="Q28" s="160">
        <v>20758239</v>
      </c>
    </row>
    <row r="29" spans="1:17" x14ac:dyDescent="0.2">
      <c r="A29" s="90" t="s">
        <v>25</v>
      </c>
      <c r="B29" s="91">
        <v>0</v>
      </c>
      <c r="C29" s="91">
        <v>45860</v>
      </c>
      <c r="D29" s="91">
        <v>56761</v>
      </c>
      <c r="E29" s="91">
        <v>4096309</v>
      </c>
      <c r="F29" s="91">
        <v>6111208</v>
      </c>
      <c r="G29" s="91">
        <v>1736626</v>
      </c>
      <c r="H29" s="91">
        <v>2322041</v>
      </c>
      <c r="I29" s="91">
        <v>434853</v>
      </c>
      <c r="J29" s="91">
        <v>532070</v>
      </c>
      <c r="K29" s="91">
        <v>1085618</v>
      </c>
      <c r="L29" s="91">
        <v>1028679</v>
      </c>
      <c r="M29" s="91">
        <v>2672019</v>
      </c>
      <c r="N29" s="91">
        <v>14010837</v>
      </c>
      <c r="O29" s="92">
        <v>2013</v>
      </c>
      <c r="Q29" s="160">
        <v>14010836</v>
      </c>
    </row>
    <row r="30" spans="1:17" x14ac:dyDescent="0.2">
      <c r="A30" s="90" t="s">
        <v>26</v>
      </c>
      <c r="B30" s="91">
        <v>1000515</v>
      </c>
      <c r="C30" s="91">
        <v>406921</v>
      </c>
      <c r="D30" s="91">
        <v>124903</v>
      </c>
      <c r="E30" s="91">
        <v>8566532</v>
      </c>
      <c r="F30" s="91">
        <v>8021693</v>
      </c>
      <c r="G30" s="91">
        <v>3567463</v>
      </c>
      <c r="H30" s="91">
        <v>2180290</v>
      </c>
      <c r="I30" s="91">
        <v>224067</v>
      </c>
      <c r="J30" s="91">
        <v>15240</v>
      </c>
      <c r="K30" s="91">
        <v>2034632</v>
      </c>
      <c r="L30" s="91">
        <v>1699837</v>
      </c>
      <c r="M30" s="91">
        <v>4240165</v>
      </c>
      <c r="N30" s="91">
        <v>24060566</v>
      </c>
      <c r="O30" s="92">
        <v>2013</v>
      </c>
      <c r="Q30" s="160">
        <v>24060565</v>
      </c>
    </row>
    <row r="31" spans="1:17" x14ac:dyDescent="0.2">
      <c r="A31" s="90" t="s">
        <v>27</v>
      </c>
      <c r="B31" s="91">
        <v>1709968</v>
      </c>
      <c r="C31" s="91">
        <v>417389</v>
      </c>
      <c r="D31" s="91">
        <v>1752176</v>
      </c>
      <c r="E31" s="91">
        <v>4192401</v>
      </c>
      <c r="F31" s="91">
        <v>14041944</v>
      </c>
      <c r="G31" s="91">
        <v>4374424</v>
      </c>
      <c r="H31" s="91">
        <v>4502312</v>
      </c>
      <c r="I31" s="91">
        <v>550253</v>
      </c>
      <c r="J31" s="91">
        <v>1613493</v>
      </c>
      <c r="K31" s="91">
        <v>3001461</v>
      </c>
      <c r="L31" s="91">
        <v>2488333</v>
      </c>
      <c r="M31" s="91">
        <v>8062022</v>
      </c>
      <c r="N31" s="91">
        <v>32664232</v>
      </c>
      <c r="O31" s="92">
        <v>2013</v>
      </c>
      <c r="Q31" s="160">
        <v>32664232</v>
      </c>
    </row>
    <row r="32" spans="1:17" x14ac:dyDescent="0.2">
      <c r="A32" s="90" t="s">
        <v>28</v>
      </c>
      <c r="B32" s="91">
        <v>1058649</v>
      </c>
      <c r="C32" s="91">
        <v>36111</v>
      </c>
      <c r="D32" s="91">
        <v>728996</v>
      </c>
      <c r="E32" s="91">
        <v>237258</v>
      </c>
      <c r="F32" s="91">
        <v>3609929</v>
      </c>
      <c r="G32" s="91">
        <v>394178</v>
      </c>
      <c r="H32" s="91">
        <v>1038359</v>
      </c>
      <c r="I32" s="91">
        <v>240119</v>
      </c>
      <c r="J32" s="91">
        <v>1454693</v>
      </c>
      <c r="K32" s="91">
        <v>482580</v>
      </c>
      <c r="L32" s="91">
        <v>537166</v>
      </c>
      <c r="M32" s="91">
        <v>1256589</v>
      </c>
      <c r="N32" s="91">
        <v>7464696</v>
      </c>
      <c r="O32" s="92">
        <v>2013</v>
      </c>
      <c r="Q32" s="160">
        <v>7464696</v>
      </c>
    </row>
    <row r="33" spans="1:17" x14ac:dyDescent="0.2">
      <c r="A33" s="90" t="s">
        <v>29</v>
      </c>
      <c r="B33" s="91">
        <v>170507</v>
      </c>
      <c r="C33" s="91">
        <v>63425</v>
      </c>
      <c r="D33" s="91">
        <v>680565</v>
      </c>
      <c r="E33" s="91">
        <v>419280</v>
      </c>
      <c r="F33" s="91">
        <v>2762918</v>
      </c>
      <c r="G33" s="91">
        <v>1164970</v>
      </c>
      <c r="H33" s="91">
        <v>1063048</v>
      </c>
      <c r="I33" s="91">
        <v>53507</v>
      </c>
      <c r="J33" s="91">
        <v>45458</v>
      </c>
      <c r="K33" s="91">
        <v>435936</v>
      </c>
      <c r="L33" s="91">
        <v>297465</v>
      </c>
      <c r="M33" s="91">
        <v>2398626</v>
      </c>
      <c r="N33" s="91">
        <v>6792785</v>
      </c>
      <c r="O33" s="92">
        <v>2013</v>
      </c>
      <c r="Q33" s="160">
        <v>6792784</v>
      </c>
    </row>
    <row r="34" spans="1:17" x14ac:dyDescent="0.2">
      <c r="A34" s="90" t="s">
        <v>30</v>
      </c>
      <c r="B34" s="91">
        <v>469140</v>
      </c>
      <c r="C34" s="91">
        <v>229968</v>
      </c>
      <c r="D34" s="91">
        <v>337810</v>
      </c>
      <c r="E34" s="91">
        <v>2436181</v>
      </c>
      <c r="F34" s="91">
        <v>4383205</v>
      </c>
      <c r="G34" s="91">
        <v>1730648</v>
      </c>
      <c r="H34" s="91">
        <v>1374446</v>
      </c>
      <c r="I34" s="91">
        <v>213399</v>
      </c>
      <c r="J34" s="91">
        <v>21449</v>
      </c>
      <c r="K34" s="91">
        <v>1043263</v>
      </c>
      <c r="L34" s="91">
        <v>1294767</v>
      </c>
      <c r="M34" s="91">
        <v>2986679</v>
      </c>
      <c r="N34" s="91">
        <v>12137751</v>
      </c>
      <c r="O34" s="92">
        <v>2013</v>
      </c>
      <c r="Q34" s="160">
        <v>12137751</v>
      </c>
    </row>
    <row r="35" spans="1:17" x14ac:dyDescent="0.2">
      <c r="A35" s="90" t="s">
        <v>31</v>
      </c>
      <c r="B35" s="91">
        <v>11672</v>
      </c>
      <c r="C35" s="91">
        <v>87885</v>
      </c>
      <c r="D35" s="91">
        <v>4805</v>
      </c>
      <c r="E35" s="91">
        <v>1099682</v>
      </c>
      <c r="F35" s="91">
        <v>3285892</v>
      </c>
      <c r="G35" s="91">
        <v>1084629</v>
      </c>
      <c r="H35" s="91">
        <v>1026460</v>
      </c>
      <c r="I35" s="91">
        <v>43229</v>
      </c>
      <c r="J35" s="91">
        <v>91893</v>
      </c>
      <c r="K35" s="91">
        <v>1039681</v>
      </c>
      <c r="L35" s="91">
        <v>358936</v>
      </c>
      <c r="M35" s="91">
        <v>1420128</v>
      </c>
      <c r="N35" s="91">
        <v>6269000</v>
      </c>
      <c r="O35" s="92">
        <v>2013</v>
      </c>
      <c r="Q35" s="160">
        <v>6268999</v>
      </c>
    </row>
    <row r="36" spans="1:17" x14ac:dyDescent="0.2">
      <c r="A36" s="90" t="s">
        <v>32</v>
      </c>
      <c r="B36" s="91">
        <v>16536733</v>
      </c>
      <c r="C36" s="91">
        <v>2980923</v>
      </c>
      <c r="D36" s="91">
        <v>5136858</v>
      </c>
      <c r="E36" s="91">
        <v>99349797</v>
      </c>
      <c r="F36" s="91">
        <v>149101988</v>
      </c>
      <c r="G36" s="91">
        <v>57216911</v>
      </c>
      <c r="H36" s="91">
        <v>38529965</v>
      </c>
      <c r="I36" s="91">
        <v>6520890</v>
      </c>
      <c r="J36" s="91">
        <v>12614840</v>
      </c>
      <c r="K36" s="91">
        <v>34219382</v>
      </c>
      <c r="L36" s="91">
        <v>25599797</v>
      </c>
      <c r="M36" s="91">
        <v>59597820</v>
      </c>
      <c r="N36" s="91">
        <v>358908284</v>
      </c>
      <c r="O36" s="92">
        <v>2013</v>
      </c>
      <c r="Q36" s="161" t="s">
        <v>127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63"/>
  <sheetViews>
    <sheetView topLeftCell="A37" workbookViewId="0">
      <selection activeCell="Q24" sqref="Q1:T1048576"/>
    </sheetView>
  </sheetViews>
  <sheetFormatPr baseColWidth="10" defaultColWidth="8.83203125" defaultRowHeight="13" x14ac:dyDescent="0.15"/>
  <cols>
    <col min="1" max="1" width="19.6640625" style="50" customWidth="1"/>
    <col min="2" max="2" width="13.83203125" style="50" customWidth="1"/>
    <col min="3" max="3" width="12.83203125" style="50" customWidth="1"/>
    <col min="4" max="4" width="14.5" style="50" customWidth="1"/>
    <col min="5" max="5" width="17.1640625" style="50" customWidth="1"/>
    <col min="6" max="6" width="14.83203125" style="50" customWidth="1"/>
    <col min="7" max="7" width="19.5" style="50" customWidth="1"/>
    <col min="8" max="8" width="18.1640625" style="50" customWidth="1"/>
    <col min="9" max="9" width="19.83203125" style="50" customWidth="1"/>
    <col min="10" max="10" width="15.83203125" style="50" customWidth="1"/>
    <col min="11" max="11" width="23.5" style="50" customWidth="1"/>
    <col min="12" max="12" width="15.6640625" style="50" customWidth="1"/>
    <col min="13" max="13" width="16.33203125" style="50" customWidth="1"/>
    <col min="14" max="14" width="15.1640625" style="50" customWidth="1"/>
    <col min="15" max="15" width="9.1640625" style="50" bestFit="1" customWidth="1"/>
    <col min="16" max="16384" width="8.83203125" style="50"/>
  </cols>
  <sheetData>
    <row r="1" spans="1:16" ht="18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6" s="96" customFormat="1" ht="14" x14ac:dyDescent="0.15">
      <c r="A2" s="96" t="s">
        <v>37</v>
      </c>
      <c r="B2" s="96" t="s">
        <v>33</v>
      </c>
      <c r="C2" s="96" t="s">
        <v>41</v>
      </c>
      <c r="D2" s="96" t="s">
        <v>42</v>
      </c>
      <c r="E2" s="96" t="s">
        <v>43</v>
      </c>
      <c r="F2" s="96" t="s">
        <v>44</v>
      </c>
      <c r="G2" s="96" t="s">
        <v>45</v>
      </c>
      <c r="H2" s="96" t="s">
        <v>46</v>
      </c>
      <c r="I2" s="96" t="s">
        <v>47</v>
      </c>
      <c r="J2" s="96" t="s">
        <v>48</v>
      </c>
      <c r="K2" s="96" t="s">
        <v>51</v>
      </c>
      <c r="L2" s="96" t="s">
        <v>49</v>
      </c>
      <c r="M2" s="96" t="s">
        <v>34</v>
      </c>
      <c r="N2" s="97" t="s">
        <v>50</v>
      </c>
      <c r="O2" s="98" t="s">
        <v>36</v>
      </c>
      <c r="P2" s="99"/>
    </row>
    <row r="3" spans="1:16" s="96" customFormat="1" x14ac:dyDescent="0.15">
      <c r="A3" s="86" t="s">
        <v>0</v>
      </c>
      <c r="B3" s="100">
        <v>308394</v>
      </c>
      <c r="C3" s="100">
        <v>9767</v>
      </c>
      <c r="D3" s="100">
        <v>85539</v>
      </c>
      <c r="E3" s="100">
        <v>810128</v>
      </c>
      <c r="F3" s="100">
        <v>1875485</v>
      </c>
      <c r="G3" s="100">
        <v>389866</v>
      </c>
      <c r="H3" s="100">
        <v>416409</v>
      </c>
      <c r="I3" s="100">
        <v>54557</v>
      </c>
      <c r="J3" s="100">
        <v>107825</v>
      </c>
      <c r="K3" s="100">
        <v>182813</v>
      </c>
      <c r="L3" s="100">
        <v>188561</v>
      </c>
      <c r="M3" s="100">
        <v>365675</v>
      </c>
      <c r="N3" s="101">
        <v>3649161</v>
      </c>
      <c r="O3" s="102">
        <v>2000</v>
      </c>
      <c r="P3" s="99"/>
    </row>
    <row r="4" spans="1:16" s="96" customFormat="1" x14ac:dyDescent="0.15">
      <c r="A4" s="86" t="s">
        <v>1</v>
      </c>
      <c r="B4" s="100">
        <v>0</v>
      </c>
      <c r="C4" s="100">
        <v>8</v>
      </c>
      <c r="D4" s="100">
        <v>1087</v>
      </c>
      <c r="E4" s="100">
        <v>375</v>
      </c>
      <c r="F4" s="100">
        <v>29026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20339</v>
      </c>
      <c r="N4" s="101">
        <v>110475</v>
      </c>
      <c r="O4" s="102">
        <v>2000</v>
      </c>
      <c r="P4" s="99"/>
    </row>
    <row r="5" spans="1:16" s="96" customFormat="1" x14ac:dyDescent="0.15">
      <c r="A5" s="86" t="s">
        <v>2</v>
      </c>
      <c r="B5" s="100">
        <v>0</v>
      </c>
      <c r="C5" s="100">
        <v>4868</v>
      </c>
      <c r="D5" s="100">
        <v>22898</v>
      </c>
      <c r="E5" s="100">
        <v>560410</v>
      </c>
      <c r="F5" s="100">
        <v>672778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52991</v>
      </c>
      <c r="M5" s="100">
        <v>90498</v>
      </c>
      <c r="N5" s="101">
        <v>1404442</v>
      </c>
      <c r="O5" s="102">
        <v>2000</v>
      </c>
      <c r="P5" s="99"/>
    </row>
    <row r="6" spans="1:16" s="96" customFormat="1" x14ac:dyDescent="0.15">
      <c r="A6" s="86" t="s">
        <v>3</v>
      </c>
      <c r="B6" s="100">
        <v>4650</v>
      </c>
      <c r="C6" s="100">
        <v>1151</v>
      </c>
      <c r="D6" s="100">
        <v>34618</v>
      </c>
      <c r="E6" s="100">
        <v>188372</v>
      </c>
      <c r="F6" s="100">
        <v>778421</v>
      </c>
      <c r="G6" s="100">
        <v>233225</v>
      </c>
      <c r="H6" s="100">
        <v>281369</v>
      </c>
      <c r="I6" s="100">
        <v>37230</v>
      </c>
      <c r="J6" s="100">
        <v>101464</v>
      </c>
      <c r="K6" s="100">
        <v>125133</v>
      </c>
      <c r="L6" s="100">
        <v>92795</v>
      </c>
      <c r="M6" s="100">
        <v>83928</v>
      </c>
      <c r="N6" s="101">
        <v>1183935</v>
      </c>
      <c r="O6" s="102">
        <v>2000</v>
      </c>
      <c r="P6" s="99"/>
    </row>
    <row r="7" spans="1:16" s="96" customFormat="1" x14ac:dyDescent="0.15">
      <c r="A7" s="86" t="s">
        <v>4</v>
      </c>
      <c r="B7" s="100">
        <v>297365</v>
      </c>
      <c r="C7" s="100">
        <v>47</v>
      </c>
      <c r="D7" s="100">
        <v>13894</v>
      </c>
      <c r="E7" s="100">
        <v>19164</v>
      </c>
      <c r="F7" s="100">
        <v>165034</v>
      </c>
      <c r="G7" s="100">
        <v>76204</v>
      </c>
      <c r="H7" s="100">
        <v>59460</v>
      </c>
      <c r="I7" s="100">
        <v>6030</v>
      </c>
      <c r="J7" s="100">
        <v>5570</v>
      </c>
      <c r="K7" s="100">
        <v>17769</v>
      </c>
      <c r="L7" s="100">
        <v>7969</v>
      </c>
      <c r="M7" s="100">
        <v>13217</v>
      </c>
      <c r="N7" s="101">
        <v>571340</v>
      </c>
      <c r="O7" s="102">
        <v>2000</v>
      </c>
      <c r="P7" s="99"/>
    </row>
    <row r="8" spans="1:16" s="96" customFormat="1" x14ac:dyDescent="0.15">
      <c r="A8" s="86" t="s">
        <v>5</v>
      </c>
      <c r="B8" s="100">
        <v>0</v>
      </c>
      <c r="C8" s="100">
        <v>183</v>
      </c>
      <c r="D8" s="100">
        <v>1080</v>
      </c>
      <c r="E8" s="100">
        <v>24270</v>
      </c>
      <c r="F8" s="100">
        <v>41857</v>
      </c>
      <c r="G8" s="100">
        <v>4922</v>
      </c>
      <c r="H8" s="100">
        <v>5248</v>
      </c>
      <c r="I8" s="100">
        <v>430</v>
      </c>
      <c r="J8" s="100">
        <v>0</v>
      </c>
      <c r="K8" s="100">
        <v>9045</v>
      </c>
      <c r="L8" s="100">
        <v>4368</v>
      </c>
      <c r="M8" s="100">
        <v>30152</v>
      </c>
      <c r="N8" s="101">
        <v>46768</v>
      </c>
      <c r="O8" s="102">
        <v>2000</v>
      </c>
      <c r="P8" s="99"/>
    </row>
    <row r="9" spans="1:16" s="96" customFormat="1" x14ac:dyDescent="0.15">
      <c r="A9" s="86" t="s">
        <v>6</v>
      </c>
      <c r="B9" s="100">
        <v>6379</v>
      </c>
      <c r="C9" s="100">
        <v>273</v>
      </c>
      <c r="D9" s="100">
        <v>25</v>
      </c>
      <c r="E9" s="100">
        <v>7852</v>
      </c>
      <c r="F9" s="100">
        <v>54982</v>
      </c>
      <c r="G9" s="100">
        <v>11267</v>
      </c>
      <c r="H9" s="100">
        <v>29016</v>
      </c>
      <c r="I9" s="100">
        <v>544</v>
      </c>
      <c r="J9" s="100">
        <v>570</v>
      </c>
      <c r="K9" s="100">
        <v>13584</v>
      </c>
      <c r="L9" s="100">
        <v>2928</v>
      </c>
      <c r="M9" s="100">
        <v>35381</v>
      </c>
      <c r="N9" s="101">
        <v>76050</v>
      </c>
      <c r="O9" s="102">
        <v>2000</v>
      </c>
      <c r="P9" s="99"/>
    </row>
    <row r="10" spans="1:16" s="96" customFormat="1" x14ac:dyDescent="0.15">
      <c r="A10" s="86" t="s">
        <v>7</v>
      </c>
      <c r="B10" s="100">
        <v>0</v>
      </c>
      <c r="C10" s="100">
        <v>3238</v>
      </c>
      <c r="D10" s="100">
        <v>11936</v>
      </c>
      <c r="E10" s="100">
        <v>9685</v>
      </c>
      <c r="F10" s="100">
        <v>133387</v>
      </c>
      <c r="G10" s="100">
        <v>64247</v>
      </c>
      <c r="H10" s="100">
        <v>41316</v>
      </c>
      <c r="I10" s="100">
        <v>10323</v>
      </c>
      <c r="J10" s="100">
        <v>221</v>
      </c>
      <c r="K10" s="100">
        <v>17280</v>
      </c>
      <c r="L10" s="100">
        <v>27510</v>
      </c>
      <c r="M10" s="100">
        <v>92159</v>
      </c>
      <c r="N10" s="101">
        <v>256147</v>
      </c>
      <c r="O10" s="102">
        <v>2000</v>
      </c>
      <c r="P10" s="99"/>
    </row>
    <row r="11" spans="1:16" s="96" customFormat="1" x14ac:dyDescent="0.15">
      <c r="A11" s="86" t="s">
        <v>8</v>
      </c>
      <c r="B11" s="100">
        <v>432877</v>
      </c>
      <c r="C11" s="100">
        <v>85222</v>
      </c>
      <c r="D11" s="100">
        <v>234359</v>
      </c>
      <c r="E11" s="100">
        <v>2421028</v>
      </c>
      <c r="F11" s="100">
        <v>5078077</v>
      </c>
      <c r="G11" s="100">
        <v>1535192</v>
      </c>
      <c r="H11" s="100">
        <v>1691827</v>
      </c>
      <c r="I11" s="100">
        <v>161629</v>
      </c>
      <c r="J11" s="100">
        <v>267958</v>
      </c>
      <c r="K11" s="100">
        <v>1239905</v>
      </c>
      <c r="L11" s="100">
        <v>970562</v>
      </c>
      <c r="M11" s="100">
        <v>2171699</v>
      </c>
      <c r="N11" s="101">
        <v>10854927</v>
      </c>
      <c r="O11" s="102">
        <v>2000</v>
      </c>
      <c r="P11" s="99"/>
    </row>
    <row r="12" spans="1:16" s="96" customFormat="1" x14ac:dyDescent="0.15">
      <c r="A12" s="86" t="s">
        <v>9</v>
      </c>
      <c r="B12" s="100">
        <v>3736</v>
      </c>
      <c r="C12" s="100">
        <v>0</v>
      </c>
      <c r="D12" s="100">
        <v>7810</v>
      </c>
      <c r="E12" s="100">
        <v>102277</v>
      </c>
      <c r="F12" s="100">
        <v>272389</v>
      </c>
      <c r="G12" s="100">
        <v>89032</v>
      </c>
      <c r="H12" s="100">
        <v>103822</v>
      </c>
      <c r="I12" s="100">
        <v>10185</v>
      </c>
      <c r="J12" s="100">
        <v>7858</v>
      </c>
      <c r="K12" s="100">
        <v>61492</v>
      </c>
      <c r="L12" s="100">
        <v>75540</v>
      </c>
      <c r="M12" s="100">
        <v>169700</v>
      </c>
      <c r="N12" s="101">
        <v>588521</v>
      </c>
      <c r="O12" s="102">
        <v>2000</v>
      </c>
      <c r="P12" s="99"/>
    </row>
    <row r="13" spans="1:16" s="96" customFormat="1" x14ac:dyDescent="0.15">
      <c r="A13" s="86" t="s">
        <v>10</v>
      </c>
      <c r="B13" s="100">
        <v>0</v>
      </c>
      <c r="C13" s="100">
        <v>1723</v>
      </c>
      <c r="D13" s="100">
        <v>1089</v>
      </c>
      <c r="E13" s="100">
        <v>32056</v>
      </c>
      <c r="F13" s="100">
        <v>263625</v>
      </c>
      <c r="G13" s="100">
        <v>74181</v>
      </c>
      <c r="H13" s="100">
        <v>109992</v>
      </c>
      <c r="I13" s="100">
        <v>7146</v>
      </c>
      <c r="J13" s="100">
        <v>26066</v>
      </c>
      <c r="K13" s="100">
        <v>46240</v>
      </c>
      <c r="L13" s="100">
        <v>38461</v>
      </c>
      <c r="M13" s="100">
        <v>93035</v>
      </c>
      <c r="N13" s="101">
        <v>429989</v>
      </c>
      <c r="O13" s="102">
        <v>2000</v>
      </c>
      <c r="P13" s="99"/>
    </row>
    <row r="14" spans="1:16" s="96" customFormat="1" x14ac:dyDescent="0.15">
      <c r="A14" s="86" t="s">
        <v>11</v>
      </c>
      <c r="B14" s="100">
        <v>42707</v>
      </c>
      <c r="C14" s="100">
        <v>10121</v>
      </c>
      <c r="D14" s="100">
        <v>2317</v>
      </c>
      <c r="E14" s="100">
        <v>544159</v>
      </c>
      <c r="F14" s="100">
        <v>719986</v>
      </c>
      <c r="G14" s="100">
        <v>261314</v>
      </c>
      <c r="H14" s="100">
        <v>214240</v>
      </c>
      <c r="I14" s="100">
        <v>24721</v>
      </c>
      <c r="J14" s="100">
        <v>6279</v>
      </c>
      <c r="K14" s="100">
        <v>213431</v>
      </c>
      <c r="L14" s="100">
        <v>195048</v>
      </c>
      <c r="M14" s="100">
        <v>353431</v>
      </c>
      <c r="N14" s="101">
        <v>1867769</v>
      </c>
      <c r="O14" s="102">
        <v>2000</v>
      </c>
      <c r="P14" s="99"/>
    </row>
    <row r="15" spans="1:16" s="96" customFormat="1" x14ac:dyDescent="0.15">
      <c r="A15" s="86" t="s">
        <v>12</v>
      </c>
      <c r="B15" s="100">
        <v>0</v>
      </c>
      <c r="C15" s="100">
        <v>1729</v>
      </c>
      <c r="D15" s="100">
        <v>115894</v>
      </c>
      <c r="E15" s="100">
        <v>114964</v>
      </c>
      <c r="F15" s="100">
        <v>478026</v>
      </c>
      <c r="G15" s="100">
        <v>122229</v>
      </c>
      <c r="H15" s="100">
        <v>147638</v>
      </c>
      <c r="I15" s="100">
        <v>15267</v>
      </c>
      <c r="J15" s="100">
        <v>119798</v>
      </c>
      <c r="K15" s="100">
        <v>73094</v>
      </c>
      <c r="L15" s="100">
        <v>70170</v>
      </c>
      <c r="M15" s="100">
        <v>10757</v>
      </c>
      <c r="N15" s="101">
        <v>791539</v>
      </c>
      <c r="O15" s="102">
        <v>2000</v>
      </c>
      <c r="P15" s="99"/>
    </row>
    <row r="16" spans="1:16" s="96" customFormat="1" x14ac:dyDescent="0.15">
      <c r="A16" s="86" t="s">
        <v>13</v>
      </c>
      <c r="B16" s="100">
        <v>0</v>
      </c>
      <c r="C16" s="100">
        <v>0</v>
      </c>
      <c r="D16" s="100">
        <v>4083</v>
      </c>
      <c r="E16" s="100">
        <v>157216</v>
      </c>
      <c r="F16" s="100">
        <v>524229</v>
      </c>
      <c r="G16" s="100">
        <v>308781</v>
      </c>
      <c r="H16" s="100">
        <v>112803</v>
      </c>
      <c r="I16" s="100">
        <v>14411</v>
      </c>
      <c r="J16" s="100">
        <v>3951</v>
      </c>
      <c r="K16" s="100">
        <v>84282</v>
      </c>
      <c r="L16" s="100">
        <v>47600</v>
      </c>
      <c r="M16" s="100">
        <v>2771</v>
      </c>
      <c r="N16" s="101">
        <v>527874</v>
      </c>
      <c r="O16" s="102">
        <v>2000</v>
      </c>
      <c r="P16" s="99"/>
    </row>
    <row r="17" spans="1:16" s="96" customFormat="1" x14ac:dyDescent="0.15">
      <c r="A17" s="86" t="s">
        <v>14</v>
      </c>
      <c r="B17" s="100">
        <v>109507</v>
      </c>
      <c r="C17" s="100">
        <v>13</v>
      </c>
      <c r="D17" s="100">
        <v>7763</v>
      </c>
      <c r="E17" s="100">
        <v>332616</v>
      </c>
      <c r="F17" s="100">
        <v>1144606</v>
      </c>
      <c r="G17" s="100">
        <v>276740</v>
      </c>
      <c r="H17" s="100">
        <v>549333</v>
      </c>
      <c r="I17" s="100">
        <v>20575</v>
      </c>
      <c r="J17" s="100">
        <v>11562</v>
      </c>
      <c r="K17" s="100">
        <v>286395</v>
      </c>
      <c r="L17" s="100">
        <v>147803</v>
      </c>
      <c r="M17" s="100">
        <v>401664</v>
      </c>
      <c r="N17" s="101">
        <v>2143971</v>
      </c>
      <c r="O17" s="102">
        <v>2000</v>
      </c>
      <c r="P17" s="99"/>
    </row>
    <row r="18" spans="1:16" s="96" customFormat="1" x14ac:dyDescent="0.15">
      <c r="A18" s="86" t="s">
        <v>15</v>
      </c>
      <c r="B18" s="100">
        <v>105873</v>
      </c>
      <c r="C18" s="100">
        <v>10</v>
      </c>
      <c r="D18" s="100">
        <v>22769</v>
      </c>
      <c r="E18" s="100">
        <v>113803</v>
      </c>
      <c r="F18" s="100">
        <v>244886</v>
      </c>
      <c r="G18" s="100">
        <v>75332</v>
      </c>
      <c r="H18" s="100">
        <v>104616</v>
      </c>
      <c r="I18" s="100">
        <v>8520</v>
      </c>
      <c r="J18" s="100">
        <v>2899</v>
      </c>
      <c r="K18" s="100">
        <v>53518</v>
      </c>
      <c r="L18" s="100">
        <v>47705</v>
      </c>
      <c r="M18" s="100">
        <v>4400</v>
      </c>
      <c r="N18" s="101">
        <v>539445</v>
      </c>
      <c r="O18" s="102">
        <v>2000</v>
      </c>
      <c r="P18" s="99"/>
    </row>
    <row r="19" spans="1:16" s="96" customFormat="1" x14ac:dyDescent="0.15">
      <c r="A19" s="86" t="s">
        <v>16</v>
      </c>
      <c r="B19" s="100">
        <v>133616</v>
      </c>
      <c r="C19" s="100">
        <v>2342</v>
      </c>
      <c r="D19" s="100">
        <v>27910</v>
      </c>
      <c r="E19" s="100">
        <v>20214</v>
      </c>
      <c r="F19" s="100">
        <v>181565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32673</v>
      </c>
      <c r="M19" s="100">
        <v>91475</v>
      </c>
      <c r="N19" s="101">
        <v>489796</v>
      </c>
      <c r="O19" s="102">
        <v>2000</v>
      </c>
      <c r="P19" s="99"/>
    </row>
    <row r="20" spans="1:16" s="96" customFormat="1" x14ac:dyDescent="0.15">
      <c r="A20" s="86" t="s">
        <v>17</v>
      </c>
      <c r="B20" s="100">
        <v>37438</v>
      </c>
      <c r="C20" s="100">
        <v>69284</v>
      </c>
      <c r="D20" s="100">
        <v>44724</v>
      </c>
      <c r="E20" s="100">
        <v>1003723</v>
      </c>
      <c r="F20" s="100">
        <v>1248766</v>
      </c>
      <c r="G20" s="100">
        <v>327582</v>
      </c>
      <c r="H20" s="100">
        <v>349383</v>
      </c>
      <c r="I20" s="100">
        <v>60804</v>
      </c>
      <c r="J20" s="100">
        <v>89545</v>
      </c>
      <c r="K20" s="100">
        <v>421453</v>
      </c>
      <c r="L20" s="100">
        <v>315562</v>
      </c>
      <c r="M20" s="100">
        <v>1044466</v>
      </c>
      <c r="N20" s="101">
        <v>3476020</v>
      </c>
      <c r="O20" s="102">
        <v>2000</v>
      </c>
      <c r="P20" s="99"/>
    </row>
    <row r="21" spans="1:16" s="96" customFormat="1" x14ac:dyDescent="0.15">
      <c r="A21" s="86" t="s">
        <v>18</v>
      </c>
      <c r="B21" s="100">
        <v>1070293</v>
      </c>
      <c r="C21" s="100">
        <v>108055</v>
      </c>
      <c r="D21" s="100">
        <v>209979</v>
      </c>
      <c r="E21" s="100">
        <v>18796505</v>
      </c>
      <c r="F21" s="100">
        <v>15511346</v>
      </c>
      <c r="G21" s="100">
        <v>4787442</v>
      </c>
      <c r="H21" s="100">
        <v>4085995</v>
      </c>
      <c r="I21" s="100">
        <v>574095</v>
      </c>
      <c r="J21" s="100">
        <v>791378</v>
      </c>
      <c r="K21" s="100">
        <v>5272416</v>
      </c>
      <c r="L21" s="100">
        <v>4751167</v>
      </c>
      <c r="M21" s="100">
        <v>7908329</v>
      </c>
      <c r="N21" s="101">
        <v>49684500</v>
      </c>
      <c r="O21" s="102">
        <v>2000</v>
      </c>
      <c r="P21" s="99"/>
    </row>
    <row r="22" spans="1:16" s="96" customFormat="1" x14ac:dyDescent="0.15">
      <c r="A22" s="86" t="s">
        <v>19</v>
      </c>
      <c r="B22" s="100">
        <v>165117</v>
      </c>
      <c r="C22" s="100">
        <v>55754</v>
      </c>
      <c r="D22" s="100">
        <v>65420</v>
      </c>
      <c r="E22" s="100">
        <v>2385222</v>
      </c>
      <c r="F22" s="100">
        <v>2163038</v>
      </c>
      <c r="G22" s="100">
        <v>562056</v>
      </c>
      <c r="H22" s="100">
        <v>673677</v>
      </c>
      <c r="I22" s="100">
        <v>181066</v>
      </c>
      <c r="J22" s="100">
        <v>38113</v>
      </c>
      <c r="K22" s="100">
        <v>708107</v>
      </c>
      <c r="L22" s="100">
        <v>948142</v>
      </c>
      <c r="M22" s="100">
        <v>1779668</v>
      </c>
      <c r="N22" s="101">
        <v>7562361</v>
      </c>
      <c r="O22" s="102">
        <v>2000</v>
      </c>
      <c r="P22" s="99"/>
    </row>
    <row r="23" spans="1:16" s="96" customFormat="1" x14ac:dyDescent="0.15">
      <c r="A23" s="86" t="s">
        <v>20</v>
      </c>
      <c r="B23" s="100">
        <v>8807</v>
      </c>
      <c r="C23" s="100">
        <v>4235</v>
      </c>
      <c r="D23" s="100">
        <v>50812</v>
      </c>
      <c r="E23" s="100">
        <v>659537</v>
      </c>
      <c r="F23" s="100">
        <v>813453</v>
      </c>
      <c r="G23" s="100">
        <v>406949</v>
      </c>
      <c r="H23" s="100">
        <v>97668</v>
      </c>
      <c r="I23" s="100">
        <v>29804</v>
      </c>
      <c r="J23" s="100">
        <v>138843</v>
      </c>
      <c r="K23" s="100">
        <v>140189</v>
      </c>
      <c r="L23" s="100">
        <v>165118</v>
      </c>
      <c r="M23" s="100">
        <v>302571</v>
      </c>
      <c r="N23" s="101">
        <v>2004532</v>
      </c>
      <c r="O23" s="102">
        <v>2000</v>
      </c>
      <c r="P23" s="99"/>
    </row>
    <row r="24" spans="1:16" s="96" customFormat="1" x14ac:dyDescent="0.15">
      <c r="A24" s="86" t="s">
        <v>21</v>
      </c>
      <c r="B24" s="100">
        <v>129986</v>
      </c>
      <c r="C24" s="100">
        <v>15709</v>
      </c>
      <c r="D24" s="100">
        <v>9041</v>
      </c>
      <c r="E24" s="100">
        <v>2393442</v>
      </c>
      <c r="F24" s="100">
        <v>3309726</v>
      </c>
      <c r="G24" s="100">
        <v>973259</v>
      </c>
      <c r="H24" s="100">
        <v>776152</v>
      </c>
      <c r="I24" s="100">
        <v>153759</v>
      </c>
      <c r="J24" s="100">
        <v>122790</v>
      </c>
      <c r="K24" s="100">
        <v>1283766</v>
      </c>
      <c r="L24" s="100">
        <v>1153974</v>
      </c>
      <c r="M24" s="100">
        <v>1158039</v>
      </c>
      <c r="N24" s="101">
        <v>7498743</v>
      </c>
      <c r="O24" s="102">
        <v>2000</v>
      </c>
      <c r="P24" s="99"/>
    </row>
    <row r="25" spans="1:16" s="96" customFormat="1" x14ac:dyDescent="0.15">
      <c r="A25" s="86" t="s">
        <v>22</v>
      </c>
      <c r="B25" s="100">
        <v>766383</v>
      </c>
      <c r="C25" s="100">
        <v>32357</v>
      </c>
      <c r="D25" s="100">
        <v>84706</v>
      </c>
      <c r="E25" s="100">
        <v>13358304</v>
      </c>
      <c r="F25" s="100">
        <v>9225129</v>
      </c>
      <c r="G25" s="100">
        <v>2845178</v>
      </c>
      <c r="H25" s="100">
        <v>2538499</v>
      </c>
      <c r="I25" s="100">
        <v>209465</v>
      </c>
      <c r="J25" s="100">
        <v>491632</v>
      </c>
      <c r="K25" s="100">
        <v>3140354</v>
      </c>
      <c r="L25" s="100">
        <v>2483933</v>
      </c>
      <c r="M25" s="100">
        <v>4668051</v>
      </c>
      <c r="N25" s="101">
        <v>32618862</v>
      </c>
      <c r="O25" s="102">
        <v>2000</v>
      </c>
      <c r="P25" s="99"/>
    </row>
    <row r="26" spans="1:16" s="96" customFormat="1" x14ac:dyDescent="0.15">
      <c r="A26" s="86" t="s">
        <v>23</v>
      </c>
      <c r="B26" s="100">
        <v>236723</v>
      </c>
      <c r="C26" s="100">
        <v>299661</v>
      </c>
      <c r="D26" s="100">
        <v>142233</v>
      </c>
      <c r="E26" s="100">
        <v>3050881</v>
      </c>
      <c r="F26" s="100">
        <v>4552869</v>
      </c>
      <c r="G26" s="100">
        <v>1360189</v>
      </c>
      <c r="H26" s="100">
        <v>1649036</v>
      </c>
      <c r="I26" s="100">
        <v>192850</v>
      </c>
      <c r="J26" s="100">
        <v>39963</v>
      </c>
      <c r="K26" s="100">
        <v>1310830</v>
      </c>
      <c r="L26" s="100">
        <v>1402048</v>
      </c>
      <c r="M26" s="100">
        <v>3074486</v>
      </c>
      <c r="N26" s="101">
        <v>12758901</v>
      </c>
      <c r="O26" s="102">
        <v>2000</v>
      </c>
      <c r="P26" s="99"/>
    </row>
    <row r="27" spans="1:16" s="96" customFormat="1" x14ac:dyDescent="0.15">
      <c r="A27" s="86" t="s">
        <v>24</v>
      </c>
      <c r="B27" s="100">
        <v>158416</v>
      </c>
      <c r="C27" s="100">
        <v>154152</v>
      </c>
      <c r="D27" s="100">
        <v>96638</v>
      </c>
      <c r="E27" s="100">
        <v>656955</v>
      </c>
      <c r="F27" s="100">
        <v>1605826</v>
      </c>
      <c r="G27" s="100">
        <v>622952</v>
      </c>
      <c r="H27" s="100">
        <v>447399</v>
      </c>
      <c r="I27" s="100">
        <v>70911</v>
      </c>
      <c r="J27" s="100">
        <v>23902</v>
      </c>
      <c r="K27" s="100">
        <v>440662</v>
      </c>
      <c r="L27" s="100">
        <v>564110</v>
      </c>
      <c r="M27" s="100">
        <v>1119388</v>
      </c>
      <c r="N27" s="101">
        <v>4355485</v>
      </c>
      <c r="O27" s="102">
        <v>2000</v>
      </c>
      <c r="P27" s="99"/>
    </row>
    <row r="28" spans="1:16" s="96" customFormat="1" x14ac:dyDescent="0.15">
      <c r="A28" s="86" t="s">
        <v>25</v>
      </c>
      <c r="B28" s="100">
        <v>0</v>
      </c>
      <c r="C28" s="100">
        <v>31201</v>
      </c>
      <c r="D28" s="100">
        <v>9291</v>
      </c>
      <c r="E28" s="100">
        <v>751320</v>
      </c>
      <c r="F28" s="100">
        <v>1043932</v>
      </c>
      <c r="G28" s="100">
        <v>139739</v>
      </c>
      <c r="H28" s="100">
        <v>550944</v>
      </c>
      <c r="I28" s="100">
        <v>60813</v>
      </c>
      <c r="J28" s="100">
        <v>16061</v>
      </c>
      <c r="K28" s="100">
        <v>276374</v>
      </c>
      <c r="L28" s="100">
        <v>289979</v>
      </c>
      <c r="M28" s="100">
        <v>630879</v>
      </c>
      <c r="N28" s="101">
        <v>2756601</v>
      </c>
      <c r="O28" s="102">
        <v>2000</v>
      </c>
      <c r="P28" s="99"/>
    </row>
    <row r="29" spans="1:16" s="96" customFormat="1" x14ac:dyDescent="0.15">
      <c r="A29" s="86" t="s">
        <v>26</v>
      </c>
      <c r="B29" s="100">
        <v>78306</v>
      </c>
      <c r="C29" s="100">
        <v>114308</v>
      </c>
      <c r="D29" s="100">
        <v>36305</v>
      </c>
      <c r="E29" s="100">
        <v>1642606</v>
      </c>
      <c r="F29" s="100">
        <v>1903111</v>
      </c>
      <c r="G29" s="100">
        <v>597498</v>
      </c>
      <c r="H29" s="100">
        <v>650693</v>
      </c>
      <c r="I29" s="100">
        <v>61126</v>
      </c>
      <c r="J29" s="100">
        <v>0</v>
      </c>
      <c r="K29" s="100">
        <v>593794</v>
      </c>
      <c r="L29" s="100">
        <v>547958</v>
      </c>
      <c r="M29" s="100">
        <v>1324218</v>
      </c>
      <c r="N29" s="101">
        <v>5646813</v>
      </c>
      <c r="O29" s="102">
        <v>2000</v>
      </c>
      <c r="P29" s="99"/>
    </row>
    <row r="30" spans="1:16" s="96" customFormat="1" x14ac:dyDescent="0.15">
      <c r="A30" s="86" t="s">
        <v>27</v>
      </c>
      <c r="B30" s="100">
        <v>152563</v>
      </c>
      <c r="C30" s="100">
        <v>30546</v>
      </c>
      <c r="D30" s="100">
        <v>305965</v>
      </c>
      <c r="E30" s="100">
        <v>1149255</v>
      </c>
      <c r="F30" s="100">
        <v>2482782</v>
      </c>
      <c r="G30" s="100">
        <v>769353</v>
      </c>
      <c r="H30" s="100">
        <v>844224</v>
      </c>
      <c r="I30" s="100">
        <v>109582</v>
      </c>
      <c r="J30" s="100">
        <v>72774</v>
      </c>
      <c r="K30" s="100">
        <v>686850</v>
      </c>
      <c r="L30" s="100">
        <v>586361</v>
      </c>
      <c r="M30" s="100">
        <v>1398342</v>
      </c>
      <c r="N30" s="101">
        <v>6105814</v>
      </c>
      <c r="O30" s="102">
        <v>2000</v>
      </c>
      <c r="P30" s="99"/>
    </row>
    <row r="31" spans="1:16" s="96" customFormat="1" x14ac:dyDescent="0.15">
      <c r="A31" s="86" t="s">
        <v>28</v>
      </c>
      <c r="B31" s="100">
        <v>64929</v>
      </c>
      <c r="C31" s="100">
        <v>3655</v>
      </c>
      <c r="D31" s="100">
        <v>72085</v>
      </c>
      <c r="E31" s="100">
        <v>287179</v>
      </c>
      <c r="F31" s="100">
        <v>501937</v>
      </c>
      <c r="G31" s="100">
        <v>117617</v>
      </c>
      <c r="H31" s="100">
        <v>169942</v>
      </c>
      <c r="I31" s="100">
        <v>55866</v>
      </c>
      <c r="J31" s="100">
        <v>24088</v>
      </c>
      <c r="K31" s="100">
        <v>134423</v>
      </c>
      <c r="L31" s="100">
        <v>146912</v>
      </c>
      <c r="M31" s="100">
        <v>339100</v>
      </c>
      <c r="N31" s="101">
        <v>1415797</v>
      </c>
      <c r="O31" s="102">
        <v>2000</v>
      </c>
      <c r="P31" s="99"/>
    </row>
    <row r="32" spans="1:16" s="96" customFormat="1" x14ac:dyDescent="0.15">
      <c r="A32" s="86" t="s">
        <v>29</v>
      </c>
      <c r="B32" s="100">
        <v>871</v>
      </c>
      <c r="C32" s="100">
        <v>2365</v>
      </c>
      <c r="D32" s="100">
        <v>160269</v>
      </c>
      <c r="E32" s="100">
        <v>29936</v>
      </c>
      <c r="F32" s="100">
        <v>558401</v>
      </c>
      <c r="G32" s="100">
        <v>231617</v>
      </c>
      <c r="H32" s="100">
        <v>170287</v>
      </c>
      <c r="I32" s="100">
        <v>11879</v>
      </c>
      <c r="J32" s="100">
        <v>35384</v>
      </c>
      <c r="K32" s="100">
        <v>109235</v>
      </c>
      <c r="L32" s="100">
        <v>75691</v>
      </c>
      <c r="M32" s="100">
        <v>249289</v>
      </c>
      <c r="N32" s="101">
        <v>1076820</v>
      </c>
      <c r="O32" s="102">
        <v>2000</v>
      </c>
      <c r="P32" s="99"/>
    </row>
    <row r="33" spans="1:16" s="96" customFormat="1" x14ac:dyDescent="0.15">
      <c r="A33" s="86" t="s">
        <v>30</v>
      </c>
      <c r="B33" s="100">
        <v>83669</v>
      </c>
      <c r="C33" s="100">
        <v>19160</v>
      </c>
      <c r="D33" s="100">
        <v>71113</v>
      </c>
      <c r="E33" s="100">
        <v>504617</v>
      </c>
      <c r="F33" s="100">
        <v>781343</v>
      </c>
      <c r="G33" s="100">
        <v>294164</v>
      </c>
      <c r="H33" s="100">
        <v>239285</v>
      </c>
      <c r="I33" s="100">
        <v>32823</v>
      </c>
      <c r="J33" s="100">
        <v>2912</v>
      </c>
      <c r="K33" s="100">
        <v>212159</v>
      </c>
      <c r="L33" s="100">
        <v>247504</v>
      </c>
      <c r="M33" s="100">
        <v>490707</v>
      </c>
      <c r="N33" s="101">
        <v>2198112</v>
      </c>
      <c r="O33" s="102">
        <v>2000</v>
      </c>
      <c r="P33" s="99"/>
    </row>
    <row r="34" spans="1:16" s="96" customFormat="1" x14ac:dyDescent="0.15">
      <c r="A34" s="86" t="s">
        <v>31</v>
      </c>
      <c r="B34" s="100">
        <v>3094</v>
      </c>
      <c r="C34" s="100">
        <v>5366</v>
      </c>
      <c r="D34" s="100">
        <v>2498</v>
      </c>
      <c r="E34" s="100">
        <v>327523</v>
      </c>
      <c r="F34" s="100">
        <v>641102</v>
      </c>
      <c r="G34" s="100">
        <v>125956</v>
      </c>
      <c r="H34" s="100">
        <v>264710</v>
      </c>
      <c r="I34" s="100">
        <v>9013</v>
      </c>
      <c r="J34" s="100">
        <v>10389</v>
      </c>
      <c r="K34" s="100">
        <v>231034</v>
      </c>
      <c r="L34" s="100">
        <v>116254</v>
      </c>
      <c r="M34" s="100">
        <v>319247</v>
      </c>
      <c r="N34" s="101">
        <v>1415083</v>
      </c>
      <c r="O34" s="102">
        <v>2000</v>
      </c>
      <c r="P34" s="99"/>
    </row>
    <row r="35" spans="1:16" s="96" customFormat="1" x14ac:dyDescent="0.15">
      <c r="A35" s="86" t="s">
        <v>32</v>
      </c>
      <c r="B35" s="100">
        <v>2200849</v>
      </c>
      <c r="C35" s="100">
        <v>533252</v>
      </c>
      <c r="D35" s="100">
        <v>978077</v>
      </c>
      <c r="E35" s="100">
        <v>26227797</v>
      </c>
      <c r="F35" s="100">
        <v>29500560</v>
      </c>
      <c r="G35" s="100">
        <v>8842042</v>
      </c>
      <c r="H35" s="100">
        <v>8687492</v>
      </c>
      <c r="I35" s="100">
        <v>1092712</v>
      </c>
      <c r="J35" s="100">
        <v>1279899</v>
      </c>
      <c r="K35" s="100">
        <v>8692814</v>
      </c>
      <c r="L35" s="100">
        <v>7898699</v>
      </c>
      <c r="M35" s="100">
        <v>14918531</v>
      </c>
      <c r="N35" s="101">
        <v>83053304</v>
      </c>
      <c r="O35" s="102">
        <v>2000</v>
      </c>
      <c r="P35" s="99"/>
    </row>
    <row r="36" spans="1:16" s="96" customFormat="1" x14ac:dyDescent="0.15">
      <c r="A36" s="86" t="s">
        <v>0</v>
      </c>
      <c r="B36" s="100">
        <v>572741</v>
      </c>
      <c r="C36" s="100">
        <v>10460</v>
      </c>
      <c r="D36" s="100">
        <v>91975</v>
      </c>
      <c r="E36" s="100">
        <v>904704</v>
      </c>
      <c r="F36" s="100">
        <v>1871693</v>
      </c>
      <c r="G36" s="100">
        <v>363740</v>
      </c>
      <c r="H36" s="100">
        <v>340666</v>
      </c>
      <c r="I36" s="100">
        <v>48722</v>
      </c>
      <c r="J36" s="100">
        <v>55011</v>
      </c>
      <c r="K36" s="100">
        <v>288599</v>
      </c>
      <c r="L36" s="100">
        <v>235498</v>
      </c>
      <c r="M36" s="100">
        <v>565686</v>
      </c>
      <c r="N36" s="168">
        <v>4373901</v>
      </c>
      <c r="O36" s="102">
        <v>2001</v>
      </c>
      <c r="P36" s="99"/>
    </row>
    <row r="37" spans="1:16" s="96" customFormat="1" x14ac:dyDescent="0.15">
      <c r="A37" s="86" t="s">
        <v>1</v>
      </c>
      <c r="B37" s="10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68">
        <v>115048</v>
      </c>
      <c r="O37" s="102">
        <v>2001</v>
      </c>
      <c r="P37" s="99"/>
    </row>
    <row r="38" spans="1:16" s="96" customFormat="1" x14ac:dyDescent="0.15">
      <c r="A38" s="86" t="s">
        <v>2</v>
      </c>
      <c r="B38" s="100">
        <v>0</v>
      </c>
      <c r="C38" s="100">
        <v>4250</v>
      </c>
      <c r="D38" s="100">
        <v>42943</v>
      </c>
      <c r="E38" s="100">
        <v>608701</v>
      </c>
      <c r="F38" s="100">
        <v>774954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54370</v>
      </c>
      <c r="M38" s="100">
        <v>170718</v>
      </c>
      <c r="N38" s="168">
        <v>1655935</v>
      </c>
      <c r="O38" s="102">
        <v>2001</v>
      </c>
      <c r="P38" s="99"/>
    </row>
    <row r="39" spans="1:16" s="96" customFormat="1" x14ac:dyDescent="0.15">
      <c r="A39" s="86" t="s">
        <v>3</v>
      </c>
      <c r="B39" s="100">
        <v>10370</v>
      </c>
      <c r="C39" s="100">
        <v>1285</v>
      </c>
      <c r="D39" s="100">
        <v>36096</v>
      </c>
      <c r="E39" s="100">
        <v>256305</v>
      </c>
      <c r="F39" s="100">
        <v>789495</v>
      </c>
      <c r="G39" s="100">
        <v>242608</v>
      </c>
      <c r="H39" s="100">
        <v>244538</v>
      </c>
      <c r="I39" s="100">
        <v>37693</v>
      </c>
      <c r="J39" s="100">
        <v>54459</v>
      </c>
      <c r="K39" s="100">
        <v>210197</v>
      </c>
      <c r="L39" s="100">
        <v>145751</v>
      </c>
      <c r="M39" s="100">
        <v>216467</v>
      </c>
      <c r="N39" s="168">
        <v>1455770</v>
      </c>
      <c r="O39" s="102">
        <v>2001</v>
      </c>
      <c r="P39" s="99"/>
    </row>
    <row r="40" spans="1:16" s="96" customFormat="1" x14ac:dyDescent="0.15">
      <c r="A40" s="86" t="s">
        <v>4</v>
      </c>
      <c r="B40" s="100">
        <v>557722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68">
        <v>629652</v>
      </c>
      <c r="O40" s="102">
        <v>2001</v>
      </c>
      <c r="P40" s="99"/>
    </row>
    <row r="41" spans="1:16" s="96" customFormat="1" x14ac:dyDescent="0.15">
      <c r="A41" s="86" t="s">
        <v>5</v>
      </c>
      <c r="B41" s="100">
        <v>0</v>
      </c>
      <c r="C41" s="100">
        <v>67</v>
      </c>
      <c r="D41" s="100">
        <v>1442</v>
      </c>
      <c r="E41" s="100">
        <v>15235</v>
      </c>
      <c r="F41" s="100">
        <v>65795</v>
      </c>
      <c r="G41" s="100">
        <v>14044</v>
      </c>
      <c r="H41" s="100">
        <v>28398</v>
      </c>
      <c r="I41" s="100">
        <v>1108</v>
      </c>
      <c r="J41" s="100">
        <v>0</v>
      </c>
      <c r="K41" s="100">
        <v>22245</v>
      </c>
      <c r="L41" s="100">
        <v>4073</v>
      </c>
      <c r="M41" s="100">
        <v>31798</v>
      </c>
      <c r="N41" s="168">
        <v>52574</v>
      </c>
      <c r="O41" s="102">
        <v>2001</v>
      </c>
      <c r="P41" s="99"/>
    </row>
    <row r="42" spans="1:16" s="96" customFormat="1" x14ac:dyDescent="0.15">
      <c r="A42" s="86" t="s">
        <v>6</v>
      </c>
      <c r="B42" s="100">
        <v>4639</v>
      </c>
      <c r="C42" s="100">
        <v>0</v>
      </c>
      <c r="D42" s="100">
        <v>42</v>
      </c>
      <c r="E42" s="100">
        <v>10627</v>
      </c>
      <c r="F42" s="100">
        <v>66524</v>
      </c>
      <c r="G42" s="100">
        <v>11461</v>
      </c>
      <c r="H42" s="100">
        <v>34804</v>
      </c>
      <c r="I42" s="100">
        <v>827</v>
      </c>
      <c r="J42" s="100">
        <v>356</v>
      </c>
      <c r="K42" s="100">
        <v>19076</v>
      </c>
      <c r="L42" s="100">
        <v>1080</v>
      </c>
      <c r="M42" s="100">
        <v>35872</v>
      </c>
      <c r="N42" s="168">
        <v>118783</v>
      </c>
      <c r="O42" s="102">
        <v>2001</v>
      </c>
      <c r="P42" s="99"/>
    </row>
    <row r="43" spans="1:16" s="96" customFormat="1" x14ac:dyDescent="0.15">
      <c r="A43" s="86" t="s">
        <v>7</v>
      </c>
      <c r="B43" s="100">
        <v>11</v>
      </c>
      <c r="C43" s="100">
        <v>4858</v>
      </c>
      <c r="D43" s="100">
        <v>11452</v>
      </c>
      <c r="E43" s="100">
        <v>13835</v>
      </c>
      <c r="F43" s="100">
        <v>174924</v>
      </c>
      <c r="G43" s="100">
        <v>95626</v>
      </c>
      <c r="H43" s="100">
        <v>32927</v>
      </c>
      <c r="I43" s="100">
        <v>9093</v>
      </c>
      <c r="J43" s="100">
        <v>196</v>
      </c>
      <c r="K43" s="100">
        <v>37081</v>
      </c>
      <c r="L43" s="100">
        <v>30225</v>
      </c>
      <c r="M43" s="100">
        <v>110832</v>
      </c>
      <c r="N43" s="168">
        <v>346137</v>
      </c>
      <c r="O43" s="102">
        <v>2001</v>
      </c>
      <c r="P43" s="99"/>
    </row>
    <row r="44" spans="1:16" s="96" customFormat="1" x14ac:dyDescent="0.15">
      <c r="A44" s="86" t="s">
        <v>8</v>
      </c>
      <c r="B44" s="100">
        <v>490184</v>
      </c>
      <c r="C44" s="100">
        <v>30654</v>
      </c>
      <c r="D44" s="100">
        <v>286213</v>
      </c>
      <c r="E44" s="100">
        <v>2637175</v>
      </c>
      <c r="F44" s="100">
        <v>5961927</v>
      </c>
      <c r="G44" s="100">
        <v>1740620</v>
      </c>
      <c r="H44" s="100">
        <v>1813831</v>
      </c>
      <c r="I44" s="100">
        <v>189984</v>
      </c>
      <c r="J44" s="100">
        <v>341939</v>
      </c>
      <c r="K44" s="100">
        <v>1653205</v>
      </c>
      <c r="L44" s="100">
        <v>1110538</v>
      </c>
      <c r="M44" s="100">
        <v>2507685</v>
      </c>
      <c r="N44" s="168">
        <v>11929131</v>
      </c>
      <c r="O44" s="102">
        <v>2001</v>
      </c>
      <c r="P44" s="99"/>
    </row>
    <row r="45" spans="1:16" s="96" customFormat="1" x14ac:dyDescent="0.15">
      <c r="A45" s="86" t="s">
        <v>9</v>
      </c>
      <c r="B45" s="100">
        <v>73268</v>
      </c>
      <c r="C45" s="100">
        <v>0</v>
      </c>
      <c r="D45" s="100">
        <v>24635</v>
      </c>
      <c r="E45" s="100">
        <v>112438</v>
      </c>
      <c r="F45" s="100">
        <v>324379</v>
      </c>
      <c r="G45" s="100">
        <v>74445</v>
      </c>
      <c r="H45" s="100">
        <v>99378</v>
      </c>
      <c r="I45" s="100">
        <v>21619</v>
      </c>
      <c r="J45" s="100">
        <v>29419</v>
      </c>
      <c r="K45" s="100">
        <v>99519</v>
      </c>
      <c r="L45" s="100">
        <v>91972</v>
      </c>
      <c r="M45" s="100">
        <v>178736</v>
      </c>
      <c r="N45" s="168">
        <v>732159</v>
      </c>
      <c r="O45" s="102">
        <v>2001</v>
      </c>
      <c r="P45" s="99"/>
    </row>
    <row r="46" spans="1:16" s="96" customFormat="1" x14ac:dyDescent="0.15">
      <c r="A46" s="86" t="s">
        <v>10</v>
      </c>
      <c r="B46" s="100">
        <v>0</v>
      </c>
      <c r="C46" s="100">
        <v>3190</v>
      </c>
      <c r="D46" s="100">
        <v>561</v>
      </c>
      <c r="E46" s="100">
        <v>53411</v>
      </c>
      <c r="F46" s="100">
        <v>276516</v>
      </c>
      <c r="G46" s="100">
        <v>63338</v>
      </c>
      <c r="H46" s="100">
        <v>109694</v>
      </c>
      <c r="I46" s="100">
        <v>6923</v>
      </c>
      <c r="J46" s="100">
        <v>31047</v>
      </c>
      <c r="K46" s="100">
        <v>65514</v>
      </c>
      <c r="L46" s="100">
        <v>36628</v>
      </c>
      <c r="M46" s="100">
        <v>97624</v>
      </c>
      <c r="N46" s="168">
        <v>467931</v>
      </c>
      <c r="O46" s="102">
        <v>2001</v>
      </c>
      <c r="P46" s="99"/>
    </row>
    <row r="47" spans="1:16" s="96" customFormat="1" x14ac:dyDescent="0.15">
      <c r="A47" s="86" t="s">
        <v>11</v>
      </c>
      <c r="B47" s="100">
        <v>35980</v>
      </c>
      <c r="C47" s="100">
        <v>7930</v>
      </c>
      <c r="D47" s="100">
        <v>2503</v>
      </c>
      <c r="E47" s="100">
        <v>589931</v>
      </c>
      <c r="F47" s="100">
        <v>861132</v>
      </c>
      <c r="G47" s="100">
        <v>290004</v>
      </c>
      <c r="H47" s="100">
        <v>242791</v>
      </c>
      <c r="I47" s="100">
        <v>26551</v>
      </c>
      <c r="J47" s="100">
        <v>5910</v>
      </c>
      <c r="K47" s="100">
        <v>295875</v>
      </c>
      <c r="L47" s="100">
        <v>191161</v>
      </c>
      <c r="M47" s="100">
        <v>432780</v>
      </c>
      <c r="N47" s="168">
        <v>2121415</v>
      </c>
      <c r="O47" s="102">
        <v>2001</v>
      </c>
      <c r="P47" s="99"/>
    </row>
    <row r="48" spans="1:16" s="96" customFormat="1" x14ac:dyDescent="0.15">
      <c r="A48" s="86" t="s">
        <v>12</v>
      </c>
      <c r="B48" s="100">
        <v>0</v>
      </c>
      <c r="C48" s="100">
        <v>1676</v>
      </c>
      <c r="D48" s="100">
        <v>156846</v>
      </c>
      <c r="E48" s="100">
        <v>146019</v>
      </c>
      <c r="F48" s="100">
        <v>527426</v>
      </c>
      <c r="G48" s="100">
        <v>131920</v>
      </c>
      <c r="H48" s="100">
        <v>157778</v>
      </c>
      <c r="I48" s="100">
        <v>15953</v>
      </c>
      <c r="J48" s="100">
        <v>122319</v>
      </c>
      <c r="K48" s="100">
        <v>99455</v>
      </c>
      <c r="L48" s="100">
        <v>63970</v>
      </c>
      <c r="M48" s="100">
        <v>15413</v>
      </c>
      <c r="N48" s="168">
        <v>911349</v>
      </c>
      <c r="O48" s="102">
        <v>2001</v>
      </c>
      <c r="P48" s="99"/>
    </row>
    <row r="49" spans="1:16" s="96" customFormat="1" x14ac:dyDescent="0.15">
      <c r="A49" s="86" t="s">
        <v>13</v>
      </c>
      <c r="B49" s="100">
        <v>0</v>
      </c>
      <c r="C49" s="100">
        <v>0</v>
      </c>
      <c r="D49" s="100">
        <v>3856</v>
      </c>
      <c r="E49" s="100">
        <v>173485</v>
      </c>
      <c r="F49" s="100">
        <v>624397</v>
      </c>
      <c r="G49" s="100">
        <v>371591</v>
      </c>
      <c r="H49" s="100">
        <v>119747</v>
      </c>
      <c r="I49" s="100">
        <v>15418</v>
      </c>
      <c r="J49" s="100">
        <v>2717</v>
      </c>
      <c r="K49" s="100">
        <v>114925</v>
      </c>
      <c r="L49" s="100">
        <v>107678</v>
      </c>
      <c r="M49" s="100">
        <v>1007</v>
      </c>
      <c r="N49" s="168">
        <v>910422</v>
      </c>
      <c r="O49" s="102">
        <v>2001</v>
      </c>
      <c r="P49" s="99"/>
    </row>
    <row r="50" spans="1:16" s="96" customFormat="1" x14ac:dyDescent="0.15">
      <c r="A50" s="86" t="s">
        <v>14</v>
      </c>
      <c r="B50" s="100">
        <v>91255</v>
      </c>
      <c r="C50" s="100">
        <v>14</v>
      </c>
      <c r="D50" s="100">
        <v>4958</v>
      </c>
      <c r="E50" s="100">
        <v>356329</v>
      </c>
      <c r="F50" s="100">
        <v>1274467</v>
      </c>
      <c r="G50" s="100">
        <v>271096</v>
      </c>
      <c r="H50" s="100">
        <v>588844</v>
      </c>
      <c r="I50" s="100">
        <v>21953</v>
      </c>
      <c r="J50" s="100">
        <v>15358</v>
      </c>
      <c r="K50" s="100">
        <v>377217</v>
      </c>
      <c r="L50" s="100">
        <v>201445</v>
      </c>
      <c r="M50" s="100">
        <v>466148</v>
      </c>
      <c r="N50" s="168">
        <v>2394616</v>
      </c>
      <c r="O50" s="102">
        <v>2001</v>
      </c>
      <c r="P50" s="99"/>
    </row>
    <row r="51" spans="1:16" s="96" customFormat="1" x14ac:dyDescent="0.15">
      <c r="A51" s="86" t="s">
        <v>15</v>
      </c>
      <c r="B51" s="100">
        <v>80166</v>
      </c>
      <c r="C51" s="100">
        <v>98</v>
      </c>
      <c r="D51" s="100">
        <v>3327</v>
      </c>
      <c r="E51" s="100">
        <v>102966</v>
      </c>
      <c r="F51" s="100">
        <v>345455</v>
      </c>
      <c r="G51" s="100">
        <v>144107</v>
      </c>
      <c r="H51" s="100">
        <v>107795</v>
      </c>
      <c r="I51" s="100">
        <v>9780</v>
      </c>
      <c r="J51" s="100">
        <v>3604</v>
      </c>
      <c r="K51" s="100">
        <v>80169</v>
      </c>
      <c r="L51" s="100">
        <v>53812</v>
      </c>
      <c r="M51" s="100">
        <v>6847</v>
      </c>
      <c r="N51" s="168">
        <v>592671</v>
      </c>
      <c r="O51" s="102">
        <v>2001</v>
      </c>
      <c r="P51" s="99"/>
    </row>
    <row r="52" spans="1:16" s="96" customFormat="1" x14ac:dyDescent="0.15">
      <c r="A52" s="86" t="s">
        <v>16</v>
      </c>
      <c r="B52" s="100">
        <v>150042</v>
      </c>
      <c r="C52" s="100">
        <v>4099</v>
      </c>
      <c r="D52" s="100">
        <v>49427</v>
      </c>
      <c r="E52" s="100">
        <v>14265</v>
      </c>
      <c r="F52" s="100">
        <v>222347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42115</v>
      </c>
      <c r="M52" s="100">
        <v>95708</v>
      </c>
      <c r="N52" s="168">
        <v>233530</v>
      </c>
      <c r="O52" s="102">
        <v>2001</v>
      </c>
      <c r="P52" s="99"/>
    </row>
    <row r="53" spans="1:16" s="96" customFormat="1" x14ac:dyDescent="0.15">
      <c r="A53" s="86" t="s">
        <v>17</v>
      </c>
      <c r="B53" s="100">
        <v>59473</v>
      </c>
      <c r="C53" s="100">
        <v>13646</v>
      </c>
      <c r="D53" s="100">
        <v>40101</v>
      </c>
      <c r="E53" s="100">
        <v>1088332</v>
      </c>
      <c r="F53" s="100">
        <v>1505807</v>
      </c>
      <c r="G53" s="100">
        <v>394119</v>
      </c>
      <c r="H53" s="100">
        <v>387804</v>
      </c>
      <c r="I53" s="100">
        <v>71787</v>
      </c>
      <c r="J53" s="100">
        <v>131566</v>
      </c>
      <c r="K53" s="100">
        <v>520531</v>
      </c>
      <c r="L53" s="100">
        <v>321758</v>
      </c>
      <c r="M53" s="100">
        <v>1213421</v>
      </c>
      <c r="N53" s="168">
        <v>3565034</v>
      </c>
      <c r="O53" s="102">
        <v>2001</v>
      </c>
      <c r="P53" s="99"/>
    </row>
    <row r="54" spans="1:16" s="96" customFormat="1" x14ac:dyDescent="0.15">
      <c r="A54" s="86" t="s">
        <v>18</v>
      </c>
      <c r="B54" s="100">
        <v>1073162</v>
      </c>
      <c r="C54" s="100">
        <v>242817</v>
      </c>
      <c r="D54" s="100">
        <v>307710</v>
      </c>
      <c r="E54" s="100">
        <v>20523483</v>
      </c>
      <c r="F54" s="100">
        <v>18645110</v>
      </c>
      <c r="G54" s="100">
        <v>5243640</v>
      </c>
      <c r="H54" s="100">
        <v>4434697</v>
      </c>
      <c r="I54" s="100">
        <v>627460</v>
      </c>
      <c r="J54" s="100">
        <v>1125775</v>
      </c>
      <c r="K54" s="100">
        <v>7213538</v>
      </c>
      <c r="L54" s="100">
        <v>4947079</v>
      </c>
      <c r="M54" s="100">
        <v>9037149</v>
      </c>
      <c r="N54" s="168">
        <v>53300543</v>
      </c>
      <c r="O54" s="102">
        <v>2001</v>
      </c>
      <c r="P54" s="99"/>
    </row>
    <row r="55" spans="1:16" s="96" customFormat="1" x14ac:dyDescent="0.15">
      <c r="A55" s="86" t="s">
        <v>19</v>
      </c>
      <c r="B55" s="100">
        <v>177892</v>
      </c>
      <c r="C55" s="100">
        <v>228840</v>
      </c>
      <c r="D55" s="100">
        <v>127211</v>
      </c>
      <c r="E55" s="100">
        <v>2901634</v>
      </c>
      <c r="F55" s="100">
        <v>2689548</v>
      </c>
      <c r="G55" s="100">
        <v>557516</v>
      </c>
      <c r="H55" s="100">
        <v>838719</v>
      </c>
      <c r="I55" s="100">
        <v>203809</v>
      </c>
      <c r="J55" s="100">
        <v>52368</v>
      </c>
      <c r="K55" s="100">
        <v>1037136</v>
      </c>
      <c r="L55" s="100">
        <v>1017393</v>
      </c>
      <c r="M55" s="100">
        <v>2081303</v>
      </c>
      <c r="N55" s="168">
        <v>8531020</v>
      </c>
      <c r="O55" s="102">
        <v>2001</v>
      </c>
      <c r="P55" s="99"/>
    </row>
    <row r="56" spans="1:16" s="96" customFormat="1" x14ac:dyDescent="0.15">
      <c r="A56" s="86" t="s">
        <v>20</v>
      </c>
      <c r="B56" s="100">
        <v>13189</v>
      </c>
      <c r="C56" s="100">
        <v>1485</v>
      </c>
      <c r="D56" s="100">
        <v>112540</v>
      </c>
      <c r="E56" s="100">
        <v>669055</v>
      </c>
      <c r="F56" s="100">
        <v>1146099</v>
      </c>
      <c r="G56" s="100">
        <v>616548</v>
      </c>
      <c r="H56" s="100">
        <v>115710</v>
      </c>
      <c r="I56" s="100">
        <v>34803</v>
      </c>
      <c r="J56" s="100">
        <v>186223</v>
      </c>
      <c r="K56" s="100">
        <v>192816</v>
      </c>
      <c r="L56" s="100">
        <v>198863</v>
      </c>
      <c r="M56" s="100">
        <v>349287</v>
      </c>
      <c r="N56" s="168">
        <v>2490517</v>
      </c>
      <c r="O56" s="102">
        <v>2001</v>
      </c>
      <c r="P56" s="99"/>
    </row>
    <row r="57" spans="1:16" s="96" customFormat="1" x14ac:dyDescent="0.15">
      <c r="A57" s="86" t="s">
        <v>21</v>
      </c>
      <c r="B57" s="100">
        <v>37727</v>
      </c>
      <c r="C57" s="100">
        <v>12491</v>
      </c>
      <c r="D57" s="100">
        <v>8250</v>
      </c>
      <c r="E57" s="100">
        <v>2632034</v>
      </c>
      <c r="F57" s="100">
        <v>3979772</v>
      </c>
      <c r="G57" s="100">
        <v>1016907</v>
      </c>
      <c r="H57" s="100">
        <v>817974</v>
      </c>
      <c r="I57" s="100">
        <v>172479</v>
      </c>
      <c r="J57" s="100">
        <v>345170</v>
      </c>
      <c r="K57" s="100">
        <v>1627242</v>
      </c>
      <c r="L57" s="100">
        <v>1241926</v>
      </c>
      <c r="M57" s="100">
        <v>1456678</v>
      </c>
      <c r="N57" s="168">
        <v>8590463</v>
      </c>
      <c r="O57" s="102">
        <v>2001</v>
      </c>
      <c r="P57" s="99"/>
    </row>
    <row r="58" spans="1:16" s="96" customFormat="1" x14ac:dyDescent="0.15">
      <c r="A58" s="86" t="s">
        <v>22</v>
      </c>
      <c r="B58" s="100">
        <v>844354</v>
      </c>
      <c r="C58" s="100">
        <v>0</v>
      </c>
      <c r="D58" s="100">
        <v>59708</v>
      </c>
      <c r="E58" s="100">
        <v>14320759</v>
      </c>
      <c r="F58" s="100">
        <v>10829690</v>
      </c>
      <c r="G58" s="100">
        <v>3052670</v>
      </c>
      <c r="H58" s="100">
        <v>2662294</v>
      </c>
      <c r="I58" s="100">
        <v>216370</v>
      </c>
      <c r="J58" s="100">
        <v>542014</v>
      </c>
      <c r="K58" s="100">
        <v>4356343</v>
      </c>
      <c r="L58" s="100">
        <v>2488898</v>
      </c>
      <c r="M58" s="100">
        <v>5149881</v>
      </c>
      <c r="N58" s="168">
        <v>33688541</v>
      </c>
      <c r="O58" s="102">
        <v>2001</v>
      </c>
      <c r="P58" s="99"/>
    </row>
    <row r="59" spans="1:16" s="96" customFormat="1" x14ac:dyDescent="0.15">
      <c r="A59" s="86" t="s">
        <v>23</v>
      </c>
      <c r="B59" s="100">
        <v>347168</v>
      </c>
      <c r="C59" s="100">
        <v>310062</v>
      </c>
      <c r="D59" s="100">
        <v>166451</v>
      </c>
      <c r="E59" s="100">
        <v>3657045</v>
      </c>
      <c r="F59" s="100">
        <v>5373600</v>
      </c>
      <c r="G59" s="100">
        <v>1478772</v>
      </c>
      <c r="H59" s="100">
        <v>1909547</v>
      </c>
      <c r="I59" s="100">
        <v>219465</v>
      </c>
      <c r="J59" s="100">
        <v>80258</v>
      </c>
      <c r="K59" s="100">
        <v>1685558</v>
      </c>
      <c r="L59" s="100">
        <v>1627564</v>
      </c>
      <c r="M59" s="100">
        <v>3517399</v>
      </c>
      <c r="N59" s="168">
        <v>14999288</v>
      </c>
      <c r="O59" s="102">
        <v>2001</v>
      </c>
      <c r="P59" s="99"/>
    </row>
    <row r="60" spans="1:16" s="96" customFormat="1" x14ac:dyDescent="0.15">
      <c r="A60" s="86" t="s">
        <v>24</v>
      </c>
      <c r="B60" s="100">
        <v>221201</v>
      </c>
      <c r="C60" s="100">
        <v>148146</v>
      </c>
      <c r="D60" s="100">
        <v>116048</v>
      </c>
      <c r="E60" s="100">
        <v>909848</v>
      </c>
      <c r="F60" s="100">
        <v>1773941</v>
      </c>
      <c r="G60" s="100">
        <v>650398</v>
      </c>
      <c r="H60" s="100">
        <v>463623</v>
      </c>
      <c r="I60" s="100">
        <v>89285</v>
      </c>
      <c r="J60" s="100">
        <v>32969</v>
      </c>
      <c r="K60" s="100">
        <v>537665</v>
      </c>
      <c r="L60" s="100">
        <v>601565</v>
      </c>
      <c r="M60" s="100">
        <v>1231831</v>
      </c>
      <c r="N60" s="168">
        <v>5002580</v>
      </c>
      <c r="O60" s="102">
        <v>2001</v>
      </c>
      <c r="P60" s="99"/>
    </row>
    <row r="61" spans="1:16" s="96" customFormat="1" x14ac:dyDescent="0.15">
      <c r="A61" s="86" t="s">
        <v>25</v>
      </c>
      <c r="B61" s="100">
        <v>0</v>
      </c>
      <c r="C61" s="100">
        <v>13668</v>
      </c>
      <c r="D61" s="100">
        <v>9500</v>
      </c>
      <c r="E61" s="100">
        <v>810904</v>
      </c>
      <c r="F61" s="100">
        <v>1310804</v>
      </c>
      <c r="G61" s="100">
        <v>167927</v>
      </c>
      <c r="H61" s="100">
        <v>660333</v>
      </c>
      <c r="I61" s="100">
        <v>65982</v>
      </c>
      <c r="J61" s="100">
        <v>47288</v>
      </c>
      <c r="K61" s="100">
        <v>369275</v>
      </c>
      <c r="L61" s="100">
        <v>395971</v>
      </c>
      <c r="M61" s="100">
        <v>749507</v>
      </c>
      <c r="N61" s="168">
        <v>3290354</v>
      </c>
      <c r="O61" s="102">
        <v>2001</v>
      </c>
      <c r="P61" s="99"/>
    </row>
    <row r="62" spans="1:16" s="96" customFormat="1" x14ac:dyDescent="0.15">
      <c r="A62" s="86" t="s">
        <v>26</v>
      </c>
      <c r="B62" s="100">
        <v>125967</v>
      </c>
      <c r="C62" s="100">
        <v>148249</v>
      </c>
      <c r="D62" s="100">
        <v>40903</v>
      </c>
      <c r="E62" s="100">
        <v>1936293</v>
      </c>
      <c r="F62" s="100">
        <v>2288855</v>
      </c>
      <c r="G62" s="100">
        <v>660447</v>
      </c>
      <c r="H62" s="100">
        <v>785591</v>
      </c>
      <c r="I62" s="100">
        <v>64198</v>
      </c>
      <c r="J62" s="100">
        <v>0</v>
      </c>
      <c r="K62" s="100">
        <v>778619</v>
      </c>
      <c r="L62" s="100">
        <v>630027</v>
      </c>
      <c r="M62" s="100">
        <v>1536061</v>
      </c>
      <c r="N62" s="168">
        <v>6706353</v>
      </c>
      <c r="O62" s="102">
        <v>2001</v>
      </c>
      <c r="P62" s="99"/>
    </row>
    <row r="63" spans="1:16" s="96" customFormat="1" x14ac:dyDescent="0.15">
      <c r="A63" s="86" t="s">
        <v>27</v>
      </c>
      <c r="B63" s="100">
        <v>185356</v>
      </c>
      <c r="C63" s="100">
        <v>25547</v>
      </c>
      <c r="D63" s="100">
        <v>354559</v>
      </c>
      <c r="E63" s="100">
        <v>1228562</v>
      </c>
      <c r="F63" s="100">
        <v>3038309</v>
      </c>
      <c r="G63" s="100">
        <v>937189</v>
      </c>
      <c r="H63" s="100">
        <v>934282</v>
      </c>
      <c r="I63" s="100">
        <v>131639</v>
      </c>
      <c r="J63" s="100">
        <v>100564</v>
      </c>
      <c r="K63" s="100">
        <v>934633</v>
      </c>
      <c r="L63" s="100">
        <v>617977</v>
      </c>
      <c r="M63" s="100">
        <v>1649163</v>
      </c>
      <c r="N63" s="168">
        <v>7099472</v>
      </c>
      <c r="O63" s="102">
        <v>2001</v>
      </c>
      <c r="P63" s="99"/>
    </row>
    <row r="64" spans="1:16" s="96" customFormat="1" x14ac:dyDescent="0.15">
      <c r="A64" s="86" t="s">
        <v>28</v>
      </c>
      <c r="B64" s="100">
        <v>78152</v>
      </c>
      <c r="C64" s="100">
        <v>2250</v>
      </c>
      <c r="D64" s="100">
        <v>72867</v>
      </c>
      <c r="E64" s="100">
        <v>303957</v>
      </c>
      <c r="F64" s="100">
        <v>607354</v>
      </c>
      <c r="G64" s="100">
        <v>125742</v>
      </c>
      <c r="H64" s="100">
        <v>188693</v>
      </c>
      <c r="I64" s="100">
        <v>60127</v>
      </c>
      <c r="J64" s="100">
        <v>67610</v>
      </c>
      <c r="K64" s="100">
        <v>165182</v>
      </c>
      <c r="L64" s="100">
        <v>133838</v>
      </c>
      <c r="M64" s="100">
        <v>358114</v>
      </c>
      <c r="N64" s="168">
        <v>1556532</v>
      </c>
      <c r="O64" s="102">
        <v>2001</v>
      </c>
      <c r="P64" s="99"/>
    </row>
    <row r="65" spans="1:16" s="96" customFormat="1" x14ac:dyDescent="0.15">
      <c r="A65" s="86" t="s">
        <v>29</v>
      </c>
      <c r="B65" s="100">
        <v>6298</v>
      </c>
      <c r="C65" s="100">
        <v>1496</v>
      </c>
      <c r="D65" s="100">
        <v>215411</v>
      </c>
      <c r="E65" s="100">
        <v>34716</v>
      </c>
      <c r="F65" s="100">
        <v>710741</v>
      </c>
      <c r="G65" s="100">
        <v>319063</v>
      </c>
      <c r="H65" s="100">
        <v>196567</v>
      </c>
      <c r="I65" s="100">
        <v>22537</v>
      </c>
      <c r="J65" s="100">
        <v>24008</v>
      </c>
      <c r="K65" s="100">
        <v>148566</v>
      </c>
      <c r="L65" s="100">
        <v>84674</v>
      </c>
      <c r="M65" s="100">
        <v>275636</v>
      </c>
      <c r="N65" s="168">
        <v>1328973</v>
      </c>
      <c r="O65" s="102">
        <v>2001</v>
      </c>
      <c r="P65" s="99"/>
    </row>
    <row r="66" spans="1:16" s="96" customFormat="1" x14ac:dyDescent="0.15">
      <c r="A66" s="86" t="s">
        <v>30</v>
      </c>
      <c r="B66" s="100">
        <v>97541</v>
      </c>
      <c r="C66" s="100">
        <v>17800</v>
      </c>
      <c r="D66" s="100">
        <v>64115</v>
      </c>
      <c r="E66" s="100">
        <v>559144</v>
      </c>
      <c r="F66" s="100">
        <v>970056</v>
      </c>
      <c r="G66" s="100">
        <v>323814</v>
      </c>
      <c r="H66" s="100">
        <v>256454</v>
      </c>
      <c r="I66" s="100">
        <v>38238</v>
      </c>
      <c r="J66" s="100">
        <v>2520</v>
      </c>
      <c r="K66" s="100">
        <v>349030</v>
      </c>
      <c r="L66" s="100">
        <v>274546</v>
      </c>
      <c r="M66" s="100">
        <v>632055</v>
      </c>
      <c r="N66" s="168">
        <v>2615256</v>
      </c>
      <c r="O66" s="102">
        <v>2001</v>
      </c>
      <c r="P66" s="99"/>
    </row>
    <row r="67" spans="1:16" s="96" customFormat="1" x14ac:dyDescent="0.15">
      <c r="A67" s="86" t="s">
        <v>31</v>
      </c>
      <c r="B67" s="100">
        <v>3364</v>
      </c>
      <c r="C67" s="100">
        <v>4000</v>
      </c>
      <c r="D67" s="100">
        <v>2166</v>
      </c>
      <c r="E67" s="100">
        <v>330744</v>
      </c>
      <c r="F67" s="100">
        <v>750157</v>
      </c>
      <c r="G67" s="100">
        <v>168570</v>
      </c>
      <c r="H67" s="100">
        <v>292569</v>
      </c>
      <c r="I67" s="100">
        <v>10737</v>
      </c>
      <c r="J67" s="100">
        <v>6427</v>
      </c>
      <c r="K67" s="100">
        <v>271855</v>
      </c>
      <c r="L67" s="100">
        <v>124919</v>
      </c>
      <c r="M67" s="100">
        <v>383359</v>
      </c>
      <c r="N67" s="168">
        <v>1598709</v>
      </c>
      <c r="O67" s="102">
        <v>2001</v>
      </c>
      <c r="P67" s="99"/>
    </row>
    <row r="68" spans="1:16" s="96" customFormat="1" x14ac:dyDescent="0.15">
      <c r="A68" s="86" t="s">
        <v>32</v>
      </c>
      <c r="B68" s="100">
        <v>2668611</v>
      </c>
      <c r="C68" s="100">
        <v>619539</v>
      </c>
      <c r="D68" s="100">
        <v>1206908</v>
      </c>
      <c r="E68" s="100">
        <v>28950968</v>
      </c>
      <c r="F68" s="100">
        <v>34890638</v>
      </c>
      <c r="G68" s="100">
        <v>9763961</v>
      </c>
      <c r="H68" s="100">
        <v>9433023</v>
      </c>
      <c r="I68" s="100">
        <v>1217271</v>
      </c>
      <c r="J68" s="100">
        <v>1703548</v>
      </c>
      <c r="K68" s="100">
        <v>11775533</v>
      </c>
      <c r="L68" s="100">
        <v>8538657</v>
      </c>
      <c r="M68" s="100">
        <v>17277083</v>
      </c>
      <c r="N68" s="168">
        <v>91702339</v>
      </c>
      <c r="O68" s="102">
        <v>2001</v>
      </c>
      <c r="P68" s="99"/>
    </row>
    <row r="69" spans="1:16" s="96" customFormat="1" x14ac:dyDescent="0.15">
      <c r="A69" s="86" t="s">
        <v>0</v>
      </c>
      <c r="B69" s="100">
        <v>645624</v>
      </c>
      <c r="C69" s="100">
        <v>21055</v>
      </c>
      <c r="D69" s="100">
        <v>99808</v>
      </c>
      <c r="E69" s="100">
        <v>1055190</v>
      </c>
      <c r="F69" s="100">
        <v>2020096</v>
      </c>
      <c r="G69" s="100">
        <v>277776</v>
      </c>
      <c r="H69" s="100">
        <v>276422</v>
      </c>
      <c r="I69" s="100">
        <v>59853</v>
      </c>
      <c r="J69" s="100">
        <v>22083</v>
      </c>
      <c r="K69" s="100">
        <v>320267</v>
      </c>
      <c r="L69" s="100">
        <v>286425</v>
      </c>
      <c r="M69" s="100">
        <v>845191</v>
      </c>
      <c r="N69" s="168">
        <v>5199590</v>
      </c>
      <c r="O69" s="102">
        <v>2002</v>
      </c>
      <c r="P69" s="99"/>
    </row>
    <row r="70" spans="1:16" s="96" customFormat="1" x14ac:dyDescent="0.15">
      <c r="A70" s="86" t="s">
        <v>1</v>
      </c>
      <c r="B70" s="100">
        <v>0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68">
        <v>169676</v>
      </c>
      <c r="O70" s="102">
        <v>2002</v>
      </c>
      <c r="P70" s="99"/>
    </row>
    <row r="71" spans="1:16" s="96" customFormat="1" x14ac:dyDescent="0.15">
      <c r="A71" s="86" t="s">
        <v>2</v>
      </c>
      <c r="B71" s="100">
        <v>0</v>
      </c>
      <c r="C71" s="100">
        <v>11569</v>
      </c>
      <c r="D71" s="100">
        <v>58959</v>
      </c>
      <c r="E71" s="100">
        <v>541323</v>
      </c>
      <c r="F71" s="100">
        <v>1063695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50258</v>
      </c>
      <c r="M71" s="100">
        <v>224952</v>
      </c>
      <c r="N71" s="168">
        <v>1950756</v>
      </c>
      <c r="O71" s="102">
        <v>2002</v>
      </c>
      <c r="P71" s="99"/>
    </row>
    <row r="72" spans="1:16" s="96" customFormat="1" x14ac:dyDescent="0.15">
      <c r="A72" s="86" t="s">
        <v>3</v>
      </c>
      <c r="B72" s="100">
        <v>12826</v>
      </c>
      <c r="C72" s="100">
        <v>3282</v>
      </c>
      <c r="D72" s="100">
        <v>24193</v>
      </c>
      <c r="E72" s="100">
        <v>462241</v>
      </c>
      <c r="F72" s="100">
        <v>607981</v>
      </c>
      <c r="G72" s="100">
        <v>121677</v>
      </c>
      <c r="H72" s="100">
        <v>186602</v>
      </c>
      <c r="I72" s="100">
        <v>48434</v>
      </c>
      <c r="J72" s="100">
        <v>21888</v>
      </c>
      <c r="K72" s="100">
        <v>229379</v>
      </c>
      <c r="L72" s="100">
        <v>185432</v>
      </c>
      <c r="M72" s="100">
        <v>422148</v>
      </c>
      <c r="N72" s="168">
        <v>1718104</v>
      </c>
      <c r="O72" s="102">
        <v>2002</v>
      </c>
      <c r="P72" s="99"/>
    </row>
    <row r="73" spans="1:16" s="96" customFormat="1" x14ac:dyDescent="0.15">
      <c r="A73" s="86" t="s">
        <v>4</v>
      </c>
      <c r="B73" s="100">
        <v>626047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68">
        <v>682572</v>
      </c>
      <c r="O73" s="102">
        <v>2002</v>
      </c>
      <c r="P73" s="99"/>
    </row>
    <row r="74" spans="1:16" s="96" customFormat="1" x14ac:dyDescent="0.15">
      <c r="A74" s="86" t="s">
        <v>5</v>
      </c>
      <c r="B74" s="100">
        <v>0</v>
      </c>
      <c r="C74" s="100">
        <v>255</v>
      </c>
      <c r="D74" s="100">
        <v>1368</v>
      </c>
      <c r="E74" s="100">
        <v>14</v>
      </c>
      <c r="F74" s="100">
        <v>85152</v>
      </c>
      <c r="G74" s="100">
        <v>9917</v>
      </c>
      <c r="H74" s="100">
        <v>50968</v>
      </c>
      <c r="I74" s="100">
        <v>1566</v>
      </c>
      <c r="J74" s="100">
        <v>0</v>
      </c>
      <c r="K74" s="100">
        <v>22701</v>
      </c>
      <c r="L74" s="100">
        <v>4481</v>
      </c>
      <c r="M74" s="100">
        <v>47239</v>
      </c>
      <c r="N74" s="168">
        <v>138510</v>
      </c>
      <c r="O74" s="102">
        <v>2002</v>
      </c>
      <c r="P74" s="99"/>
    </row>
    <row r="75" spans="1:16" s="96" customFormat="1" x14ac:dyDescent="0.15">
      <c r="A75" s="86" t="s">
        <v>6</v>
      </c>
      <c r="B75" s="100">
        <v>6672</v>
      </c>
      <c r="C75" s="100">
        <v>0</v>
      </c>
      <c r="D75" s="100">
        <v>85</v>
      </c>
      <c r="E75" s="100">
        <v>10345</v>
      </c>
      <c r="F75" s="100">
        <v>71245</v>
      </c>
      <c r="G75" s="100">
        <v>12354</v>
      </c>
      <c r="H75" s="100">
        <v>38852</v>
      </c>
      <c r="I75" s="100">
        <v>769</v>
      </c>
      <c r="J75" s="100">
        <v>5</v>
      </c>
      <c r="K75" s="100">
        <v>19266</v>
      </c>
      <c r="L75" s="100">
        <v>9333</v>
      </c>
      <c r="M75" s="100">
        <v>26209</v>
      </c>
      <c r="N75" s="168">
        <v>123888</v>
      </c>
      <c r="O75" s="102">
        <v>2002</v>
      </c>
      <c r="P75" s="99"/>
    </row>
    <row r="76" spans="1:16" s="96" customFormat="1" x14ac:dyDescent="0.15">
      <c r="A76" s="86" t="s">
        <v>7</v>
      </c>
      <c r="B76" s="100">
        <v>80</v>
      </c>
      <c r="C76" s="100">
        <v>5948</v>
      </c>
      <c r="D76" s="100">
        <v>15202</v>
      </c>
      <c r="E76" s="100">
        <v>41267</v>
      </c>
      <c r="F76" s="100">
        <v>192022</v>
      </c>
      <c r="G76" s="100">
        <v>133828</v>
      </c>
      <c r="H76" s="100">
        <v>0</v>
      </c>
      <c r="I76" s="100">
        <v>9083</v>
      </c>
      <c r="J76" s="100">
        <v>190</v>
      </c>
      <c r="K76" s="100">
        <v>48922</v>
      </c>
      <c r="L76" s="100">
        <v>36920</v>
      </c>
      <c r="M76" s="100">
        <v>124643</v>
      </c>
      <c r="N76" s="168">
        <v>416081</v>
      </c>
      <c r="O76" s="102">
        <v>2002</v>
      </c>
      <c r="P76" s="99"/>
    </row>
    <row r="77" spans="1:16" s="96" customFormat="1" x14ac:dyDescent="0.15">
      <c r="A77" s="86" t="s">
        <v>8</v>
      </c>
      <c r="B77" s="100">
        <v>295717</v>
      </c>
      <c r="C77" s="100">
        <v>114729</v>
      </c>
      <c r="D77" s="100">
        <v>190295</v>
      </c>
      <c r="E77" s="100">
        <v>3611431</v>
      </c>
      <c r="F77" s="100">
        <v>6836993</v>
      </c>
      <c r="G77" s="100">
        <v>2369268</v>
      </c>
      <c r="H77" s="100">
        <v>1942515</v>
      </c>
      <c r="I77" s="100">
        <v>254378</v>
      </c>
      <c r="J77" s="100">
        <v>381986</v>
      </c>
      <c r="K77" s="100">
        <v>1888847</v>
      </c>
      <c r="L77" s="100">
        <v>1345990</v>
      </c>
      <c r="M77" s="100">
        <v>2813484</v>
      </c>
      <c r="N77" s="168">
        <v>14824058</v>
      </c>
      <c r="O77" s="102">
        <v>2002</v>
      </c>
      <c r="P77" s="99"/>
    </row>
    <row r="78" spans="1:16" s="96" customFormat="1" x14ac:dyDescent="0.15">
      <c r="A78" s="86" t="s">
        <v>9</v>
      </c>
      <c r="B78" s="100">
        <v>366</v>
      </c>
      <c r="C78" s="100">
        <v>799</v>
      </c>
      <c r="D78" s="100">
        <v>9697</v>
      </c>
      <c r="E78" s="100">
        <v>128392</v>
      </c>
      <c r="F78" s="100">
        <v>426941</v>
      </c>
      <c r="G78" s="100">
        <v>126134</v>
      </c>
      <c r="H78" s="100">
        <v>132218</v>
      </c>
      <c r="I78" s="100">
        <v>38703</v>
      </c>
      <c r="J78" s="100">
        <v>8660</v>
      </c>
      <c r="K78" s="100">
        <v>121227</v>
      </c>
      <c r="L78" s="100">
        <v>114357</v>
      </c>
      <c r="M78" s="100">
        <v>241221</v>
      </c>
      <c r="N78" s="168">
        <v>921773</v>
      </c>
      <c r="O78" s="102">
        <v>2002</v>
      </c>
      <c r="P78" s="99"/>
    </row>
    <row r="79" spans="1:16" s="96" customFormat="1" x14ac:dyDescent="0.15">
      <c r="A79" s="86" t="s">
        <v>10</v>
      </c>
      <c r="B79" s="100">
        <v>0</v>
      </c>
      <c r="C79" s="100">
        <v>2433</v>
      </c>
      <c r="D79" s="100">
        <v>448</v>
      </c>
      <c r="E79" s="100">
        <v>75484</v>
      </c>
      <c r="F79" s="100">
        <v>302980</v>
      </c>
      <c r="G79" s="100">
        <v>124437</v>
      </c>
      <c r="H79" s="100">
        <v>95996</v>
      </c>
      <c r="I79" s="100">
        <v>8273</v>
      </c>
      <c r="J79" s="100">
        <v>3854</v>
      </c>
      <c r="K79" s="100">
        <v>70420</v>
      </c>
      <c r="L79" s="100">
        <v>49983</v>
      </c>
      <c r="M79" s="100">
        <v>112831</v>
      </c>
      <c r="N79" s="168">
        <v>544159</v>
      </c>
      <c r="O79" s="102">
        <v>2002</v>
      </c>
      <c r="P79" s="99"/>
    </row>
    <row r="80" spans="1:16" s="96" customFormat="1" x14ac:dyDescent="0.15">
      <c r="A80" s="86" t="s">
        <v>11</v>
      </c>
      <c r="B80" s="100">
        <v>34488</v>
      </c>
      <c r="C80" s="100">
        <v>23466</v>
      </c>
      <c r="D80" s="100">
        <v>2413</v>
      </c>
      <c r="E80" s="100">
        <v>700522</v>
      </c>
      <c r="F80" s="100">
        <v>960610</v>
      </c>
      <c r="G80" s="100">
        <v>351571</v>
      </c>
      <c r="H80" s="100">
        <v>304581</v>
      </c>
      <c r="I80" s="100">
        <v>29694</v>
      </c>
      <c r="J80" s="100">
        <v>10616</v>
      </c>
      <c r="K80" s="100">
        <v>264148</v>
      </c>
      <c r="L80" s="100">
        <v>222545</v>
      </c>
      <c r="M80" s="100">
        <v>479639</v>
      </c>
      <c r="N80" s="168">
        <v>2423682</v>
      </c>
      <c r="O80" s="102">
        <v>2002</v>
      </c>
      <c r="P80" s="99"/>
    </row>
    <row r="81" spans="1:16" s="96" customFormat="1" x14ac:dyDescent="0.15">
      <c r="A81" s="86" t="s">
        <v>12</v>
      </c>
      <c r="B81" s="100">
        <v>0</v>
      </c>
      <c r="C81" s="100">
        <v>1258</v>
      </c>
      <c r="D81" s="100">
        <v>47709</v>
      </c>
      <c r="E81" s="100">
        <v>283095</v>
      </c>
      <c r="F81" s="100">
        <v>583312</v>
      </c>
      <c r="G81" s="100">
        <v>144326</v>
      </c>
      <c r="H81" s="100">
        <v>181734</v>
      </c>
      <c r="I81" s="100">
        <v>14288</v>
      </c>
      <c r="J81" s="100">
        <v>132298</v>
      </c>
      <c r="K81" s="100">
        <v>110667</v>
      </c>
      <c r="L81" s="100">
        <v>79262</v>
      </c>
      <c r="M81" s="100">
        <v>21730</v>
      </c>
      <c r="N81" s="168">
        <v>1016365</v>
      </c>
      <c r="O81" s="102">
        <v>2002</v>
      </c>
      <c r="P81" s="99"/>
    </row>
    <row r="82" spans="1:16" s="96" customFormat="1" x14ac:dyDescent="0.15">
      <c r="A82" s="86" t="s">
        <v>13</v>
      </c>
      <c r="B82" s="100">
        <v>0</v>
      </c>
      <c r="C82" s="100">
        <v>1461</v>
      </c>
      <c r="D82" s="100">
        <v>5106</v>
      </c>
      <c r="E82" s="100">
        <v>197004</v>
      </c>
      <c r="F82" s="100">
        <v>606226</v>
      </c>
      <c r="G82" s="100">
        <v>353572</v>
      </c>
      <c r="H82" s="100">
        <v>117541</v>
      </c>
      <c r="I82" s="100">
        <v>16346</v>
      </c>
      <c r="J82" s="100">
        <v>2810</v>
      </c>
      <c r="K82" s="100">
        <v>115956</v>
      </c>
      <c r="L82" s="100">
        <v>80109</v>
      </c>
      <c r="M82" s="100">
        <v>35228</v>
      </c>
      <c r="N82" s="168">
        <v>925133</v>
      </c>
      <c r="O82" s="102">
        <v>2002</v>
      </c>
      <c r="P82" s="99"/>
    </row>
    <row r="83" spans="1:16" s="96" customFormat="1" x14ac:dyDescent="0.15">
      <c r="A83" s="86" t="s">
        <v>14</v>
      </c>
      <c r="B83" s="100">
        <v>112009</v>
      </c>
      <c r="C83" s="100">
        <v>17</v>
      </c>
      <c r="D83" s="100">
        <v>11407</v>
      </c>
      <c r="E83" s="100">
        <v>465946</v>
      </c>
      <c r="F83" s="100">
        <v>1471081</v>
      </c>
      <c r="G83" s="100">
        <v>549209</v>
      </c>
      <c r="H83" s="100">
        <v>424829</v>
      </c>
      <c r="I83" s="100">
        <v>30834</v>
      </c>
      <c r="J83" s="100">
        <v>15638</v>
      </c>
      <c r="K83" s="100">
        <v>450571</v>
      </c>
      <c r="L83" s="100">
        <v>248914</v>
      </c>
      <c r="M83" s="100">
        <v>555662</v>
      </c>
      <c r="N83" s="168">
        <v>2865016</v>
      </c>
      <c r="O83" s="102">
        <v>2002</v>
      </c>
      <c r="P83" s="99"/>
    </row>
    <row r="84" spans="1:16" s="96" customFormat="1" x14ac:dyDescent="0.15">
      <c r="A84" s="86" t="s">
        <v>15</v>
      </c>
      <c r="B84" s="100">
        <v>64295</v>
      </c>
      <c r="C84" s="100">
        <v>13</v>
      </c>
      <c r="D84" s="100">
        <v>1943</v>
      </c>
      <c r="E84" s="100">
        <v>105535</v>
      </c>
      <c r="F84" s="100">
        <v>410903</v>
      </c>
      <c r="G84" s="100">
        <v>188516</v>
      </c>
      <c r="H84" s="100">
        <v>120880</v>
      </c>
      <c r="I84" s="100">
        <v>11009</v>
      </c>
      <c r="J84" s="100">
        <v>3632</v>
      </c>
      <c r="K84" s="100">
        <v>86867</v>
      </c>
      <c r="L84" s="100">
        <v>71858</v>
      </c>
      <c r="M84" s="100">
        <v>18526</v>
      </c>
      <c r="N84" s="168">
        <v>673665</v>
      </c>
      <c r="O84" s="102">
        <v>2002</v>
      </c>
      <c r="P84" s="99"/>
    </row>
    <row r="85" spans="1:16" s="96" customFormat="1" x14ac:dyDescent="0.15">
      <c r="A85" s="86" t="s">
        <v>16</v>
      </c>
      <c r="B85" s="100">
        <v>287</v>
      </c>
      <c r="C85" s="100">
        <v>4689</v>
      </c>
      <c r="D85" s="100">
        <v>51571</v>
      </c>
      <c r="E85" s="100">
        <v>259306</v>
      </c>
      <c r="F85" s="100">
        <v>309796</v>
      </c>
      <c r="G85" s="100">
        <v>71605</v>
      </c>
      <c r="H85" s="100">
        <v>101521</v>
      </c>
      <c r="I85" s="100">
        <v>6023</v>
      </c>
      <c r="J85" s="100">
        <v>62137</v>
      </c>
      <c r="K85" s="100">
        <v>68511</v>
      </c>
      <c r="L85" s="100">
        <v>56204</v>
      </c>
      <c r="M85" s="100">
        <v>2883</v>
      </c>
      <c r="N85" s="168">
        <v>689996</v>
      </c>
      <c r="O85" s="102">
        <v>2002</v>
      </c>
      <c r="P85" s="99"/>
    </row>
    <row r="86" spans="1:16" s="96" customFormat="1" x14ac:dyDescent="0.15">
      <c r="A86" s="86" t="s">
        <v>17</v>
      </c>
      <c r="B86" s="100">
        <v>84272</v>
      </c>
      <c r="C86" s="100">
        <v>80593</v>
      </c>
      <c r="D86" s="100">
        <v>60001</v>
      </c>
      <c r="E86" s="100">
        <v>1396147</v>
      </c>
      <c r="F86" s="100">
        <v>1765145</v>
      </c>
      <c r="G86" s="100">
        <v>459898</v>
      </c>
      <c r="H86" s="100">
        <v>463216</v>
      </c>
      <c r="I86" s="100">
        <v>99209</v>
      </c>
      <c r="J86" s="100">
        <v>142341</v>
      </c>
      <c r="K86" s="100">
        <v>600481</v>
      </c>
      <c r="L86" s="100">
        <v>422757</v>
      </c>
      <c r="M86" s="100">
        <v>1345764</v>
      </c>
      <c r="N86" s="168">
        <v>4764266</v>
      </c>
      <c r="O86" s="102">
        <v>2002</v>
      </c>
      <c r="P86" s="99"/>
    </row>
    <row r="87" spans="1:16" s="96" customFormat="1" x14ac:dyDescent="0.15">
      <c r="A87" s="86" t="s">
        <v>18</v>
      </c>
      <c r="B87" s="100">
        <v>1312223</v>
      </c>
      <c r="C87" s="100">
        <v>115282</v>
      </c>
      <c r="D87" s="100">
        <v>379426</v>
      </c>
      <c r="E87" s="100">
        <v>21776831</v>
      </c>
      <c r="F87" s="100">
        <v>20341530</v>
      </c>
      <c r="G87" s="100">
        <v>5770725</v>
      </c>
      <c r="H87" s="100">
        <v>4769814</v>
      </c>
      <c r="I87" s="100">
        <v>755303</v>
      </c>
      <c r="J87" s="100">
        <v>1332607</v>
      </c>
      <c r="K87" s="100">
        <v>7713082</v>
      </c>
      <c r="L87" s="100">
        <v>5753395</v>
      </c>
      <c r="M87" s="100">
        <v>9909826</v>
      </c>
      <c r="N87" s="168">
        <v>59627330</v>
      </c>
      <c r="O87" s="102">
        <v>2002</v>
      </c>
      <c r="P87" s="99"/>
    </row>
    <row r="88" spans="1:16" s="96" customFormat="1" x14ac:dyDescent="0.15">
      <c r="A88" s="86" t="s">
        <v>19</v>
      </c>
      <c r="B88" s="100">
        <v>149776</v>
      </c>
      <c r="C88" s="100">
        <v>52854</v>
      </c>
      <c r="D88" s="100">
        <v>83672</v>
      </c>
      <c r="E88" s="100">
        <v>2958604</v>
      </c>
      <c r="F88" s="100">
        <v>2856238</v>
      </c>
      <c r="G88" s="100">
        <v>596320</v>
      </c>
      <c r="H88" s="100">
        <v>885389</v>
      </c>
      <c r="I88" s="100">
        <v>216843</v>
      </c>
      <c r="J88" s="100">
        <v>60375</v>
      </c>
      <c r="K88" s="100">
        <v>1097311</v>
      </c>
      <c r="L88" s="100">
        <v>1182221</v>
      </c>
      <c r="M88" s="100">
        <v>2260258</v>
      </c>
      <c r="N88" s="168">
        <v>9543622</v>
      </c>
      <c r="O88" s="102">
        <v>2002</v>
      </c>
      <c r="P88" s="99"/>
    </row>
    <row r="89" spans="1:16" s="96" customFormat="1" x14ac:dyDescent="0.15">
      <c r="A89" s="86" t="s">
        <v>20</v>
      </c>
      <c r="B89" s="100">
        <v>11846</v>
      </c>
      <c r="C89" s="100">
        <v>5508</v>
      </c>
      <c r="D89" s="100">
        <v>179016</v>
      </c>
      <c r="E89" s="100">
        <v>720717</v>
      </c>
      <c r="F89" s="100">
        <v>837739</v>
      </c>
      <c r="G89" s="100">
        <v>333239</v>
      </c>
      <c r="H89" s="100">
        <v>125288</v>
      </c>
      <c r="I89" s="100">
        <v>41293</v>
      </c>
      <c r="J89" s="100">
        <v>112066</v>
      </c>
      <c r="K89" s="100">
        <v>225853</v>
      </c>
      <c r="L89" s="100">
        <v>268187</v>
      </c>
      <c r="M89" s="100">
        <v>358604</v>
      </c>
      <c r="N89" s="168">
        <v>2381617</v>
      </c>
      <c r="O89" s="102">
        <v>2002</v>
      </c>
      <c r="P89" s="99"/>
    </row>
    <row r="90" spans="1:16" s="96" customFormat="1" x14ac:dyDescent="0.15">
      <c r="A90" s="86" t="s">
        <v>21</v>
      </c>
      <c r="B90" s="100">
        <v>237130</v>
      </c>
      <c r="C90" s="100">
        <v>56920</v>
      </c>
      <c r="D90" s="100">
        <v>15934</v>
      </c>
      <c r="E90" s="100">
        <v>2703989</v>
      </c>
      <c r="F90" s="100">
        <v>4231843</v>
      </c>
      <c r="G90" s="100">
        <v>1109235</v>
      </c>
      <c r="H90" s="100">
        <v>847321</v>
      </c>
      <c r="I90" s="100">
        <v>193905</v>
      </c>
      <c r="J90" s="100">
        <v>473556</v>
      </c>
      <c r="K90" s="100">
        <v>1607826</v>
      </c>
      <c r="L90" s="100">
        <v>1493193</v>
      </c>
      <c r="M90" s="100">
        <v>1670108</v>
      </c>
      <c r="N90" s="168">
        <v>10409117</v>
      </c>
      <c r="O90" s="102">
        <v>2002</v>
      </c>
      <c r="P90" s="99"/>
    </row>
    <row r="91" spans="1:16" s="96" customFormat="1" x14ac:dyDescent="0.15">
      <c r="A91" s="86" t="s">
        <v>22</v>
      </c>
      <c r="B91" s="100">
        <v>913471</v>
      </c>
      <c r="C91" s="100">
        <v>0</v>
      </c>
      <c r="D91" s="100">
        <v>100804</v>
      </c>
      <c r="E91" s="100">
        <v>15393521</v>
      </c>
      <c r="F91" s="100">
        <v>12415710</v>
      </c>
      <c r="G91" s="100">
        <v>3731930</v>
      </c>
      <c r="H91" s="100">
        <v>2911815</v>
      </c>
      <c r="I91" s="100">
        <v>303263</v>
      </c>
      <c r="J91" s="100">
        <v>686609</v>
      </c>
      <c r="K91" s="100">
        <v>4782093</v>
      </c>
      <c r="L91" s="100">
        <v>2809793</v>
      </c>
      <c r="M91" s="100">
        <v>5620856</v>
      </c>
      <c r="N91" s="168">
        <v>37292971</v>
      </c>
      <c r="O91" s="102">
        <v>2002</v>
      </c>
      <c r="P91" s="99"/>
    </row>
    <row r="92" spans="1:16" s="96" customFormat="1" x14ac:dyDescent="0.15">
      <c r="A92" s="86" t="s">
        <v>23</v>
      </c>
      <c r="B92" s="100">
        <v>609163</v>
      </c>
      <c r="C92" s="100">
        <v>395729</v>
      </c>
      <c r="D92" s="100">
        <v>244905</v>
      </c>
      <c r="E92" s="100">
        <v>3945163</v>
      </c>
      <c r="F92" s="100">
        <v>6002643</v>
      </c>
      <c r="G92" s="100">
        <v>1673331</v>
      </c>
      <c r="H92" s="100">
        <v>2112633</v>
      </c>
      <c r="I92" s="100">
        <v>250778</v>
      </c>
      <c r="J92" s="100">
        <v>100422</v>
      </c>
      <c r="K92" s="100">
        <v>1865480</v>
      </c>
      <c r="L92" s="100">
        <v>1985015</v>
      </c>
      <c r="M92" s="100">
        <v>3947759</v>
      </c>
      <c r="N92" s="168">
        <v>17130385</v>
      </c>
      <c r="O92" s="102">
        <v>2002</v>
      </c>
      <c r="P92" s="99"/>
    </row>
    <row r="93" spans="1:16" s="96" customFormat="1" x14ac:dyDescent="0.15">
      <c r="A93" s="86" t="s">
        <v>24</v>
      </c>
      <c r="B93" s="100">
        <v>482681</v>
      </c>
      <c r="C93" s="100">
        <v>206030</v>
      </c>
      <c r="D93" s="100">
        <v>181172</v>
      </c>
      <c r="E93" s="100">
        <v>853022</v>
      </c>
      <c r="F93" s="100">
        <v>1900945</v>
      </c>
      <c r="G93" s="100">
        <v>672582</v>
      </c>
      <c r="H93" s="100">
        <v>489445</v>
      </c>
      <c r="I93" s="100">
        <v>103577</v>
      </c>
      <c r="J93" s="100">
        <v>49493</v>
      </c>
      <c r="K93" s="100">
        <v>585848</v>
      </c>
      <c r="L93" s="100">
        <v>735604</v>
      </c>
      <c r="M93" s="100">
        <v>1427261</v>
      </c>
      <c r="N93" s="168">
        <v>5786723</v>
      </c>
      <c r="O93" s="102">
        <v>2002</v>
      </c>
      <c r="P93" s="99"/>
    </row>
    <row r="94" spans="1:16" s="96" customFormat="1" x14ac:dyDescent="0.15">
      <c r="A94" s="86" t="s">
        <v>25</v>
      </c>
      <c r="B94" s="100">
        <v>0</v>
      </c>
      <c r="C94" s="100">
        <v>14572</v>
      </c>
      <c r="D94" s="100">
        <v>11342</v>
      </c>
      <c r="E94" s="100">
        <v>889879</v>
      </c>
      <c r="F94" s="100">
        <v>1600296</v>
      </c>
      <c r="G94" s="100">
        <v>231885</v>
      </c>
      <c r="H94" s="100">
        <v>807515</v>
      </c>
      <c r="I94" s="100">
        <v>77158</v>
      </c>
      <c r="J94" s="100">
        <v>50929</v>
      </c>
      <c r="K94" s="100">
        <v>432810</v>
      </c>
      <c r="L94" s="100">
        <v>493018</v>
      </c>
      <c r="M94" s="100">
        <v>893062</v>
      </c>
      <c r="N94" s="168">
        <v>3902169</v>
      </c>
      <c r="O94" s="102">
        <v>2002</v>
      </c>
      <c r="P94" s="99"/>
    </row>
    <row r="95" spans="1:16" s="96" customFormat="1" x14ac:dyDescent="0.15">
      <c r="A95" s="86" t="s">
        <v>26</v>
      </c>
      <c r="B95" s="100">
        <v>126482</v>
      </c>
      <c r="C95" s="100">
        <v>175127</v>
      </c>
      <c r="D95" s="100">
        <v>52392</v>
      </c>
      <c r="E95" s="100">
        <v>2202262</v>
      </c>
      <c r="F95" s="100">
        <v>2501402</v>
      </c>
      <c r="G95" s="100">
        <v>768864</v>
      </c>
      <c r="H95" s="100">
        <v>815674</v>
      </c>
      <c r="I95" s="100">
        <v>70042</v>
      </c>
      <c r="J95" s="100">
        <v>0</v>
      </c>
      <c r="K95" s="100">
        <v>846821</v>
      </c>
      <c r="L95" s="100">
        <v>756392</v>
      </c>
      <c r="M95" s="100">
        <v>1627437</v>
      </c>
      <c r="N95" s="168">
        <v>7441493</v>
      </c>
      <c r="O95" s="102">
        <v>2002</v>
      </c>
      <c r="P95" s="99"/>
    </row>
    <row r="96" spans="1:16" s="96" customFormat="1" x14ac:dyDescent="0.15">
      <c r="A96" s="86" t="s">
        <v>27</v>
      </c>
      <c r="B96" s="100">
        <v>264430</v>
      </c>
      <c r="C96" s="100">
        <v>221108</v>
      </c>
      <c r="D96" s="100">
        <v>424529</v>
      </c>
      <c r="E96" s="100">
        <v>1387479</v>
      </c>
      <c r="F96" s="100">
        <v>3462595</v>
      </c>
      <c r="G96" s="100">
        <v>1061433</v>
      </c>
      <c r="H96" s="100">
        <v>1020517</v>
      </c>
      <c r="I96" s="100">
        <v>198996</v>
      </c>
      <c r="J96" s="100">
        <v>126298</v>
      </c>
      <c r="K96" s="100">
        <v>1055351</v>
      </c>
      <c r="L96" s="100">
        <v>709182</v>
      </c>
      <c r="M96" s="100">
        <v>1843118</v>
      </c>
      <c r="N96" s="168">
        <v>8312440</v>
      </c>
      <c r="O96" s="102">
        <v>2002</v>
      </c>
      <c r="P96" s="99"/>
    </row>
    <row r="97" spans="1:16" s="96" customFormat="1" x14ac:dyDescent="0.15">
      <c r="A97" s="86" t="s">
        <v>28</v>
      </c>
      <c r="B97" s="100">
        <v>120688</v>
      </c>
      <c r="C97" s="100">
        <v>5517</v>
      </c>
      <c r="D97" s="100">
        <v>91183</v>
      </c>
      <c r="E97" s="100">
        <v>400680</v>
      </c>
      <c r="F97" s="100">
        <v>707498</v>
      </c>
      <c r="G97" s="100">
        <v>137079</v>
      </c>
      <c r="H97" s="100">
        <v>198048</v>
      </c>
      <c r="I97" s="100">
        <v>80830</v>
      </c>
      <c r="J97" s="100">
        <v>91814</v>
      </c>
      <c r="K97" s="100">
        <v>199727</v>
      </c>
      <c r="L97" s="100">
        <v>139437</v>
      </c>
      <c r="M97" s="100">
        <v>399309</v>
      </c>
      <c r="N97" s="168">
        <v>1864311</v>
      </c>
      <c r="O97" s="102">
        <v>2002</v>
      </c>
      <c r="P97" s="99"/>
    </row>
    <row r="98" spans="1:16" s="96" customFormat="1" x14ac:dyDescent="0.15">
      <c r="A98" s="86" t="s">
        <v>29</v>
      </c>
      <c r="B98" s="100">
        <v>12606</v>
      </c>
      <c r="C98" s="100">
        <v>2550</v>
      </c>
      <c r="D98" s="100">
        <v>244713</v>
      </c>
      <c r="E98" s="100">
        <v>43687</v>
      </c>
      <c r="F98" s="100">
        <v>771353</v>
      </c>
      <c r="G98" s="100">
        <v>323619</v>
      </c>
      <c r="H98" s="100">
        <v>203994</v>
      </c>
      <c r="I98" s="100">
        <v>57129</v>
      </c>
      <c r="J98" s="100">
        <v>20637</v>
      </c>
      <c r="K98" s="100">
        <v>165973</v>
      </c>
      <c r="L98" s="100">
        <v>97865</v>
      </c>
      <c r="M98" s="100">
        <v>303950</v>
      </c>
      <c r="N98" s="168">
        <v>1476724</v>
      </c>
      <c r="O98" s="102">
        <v>2002</v>
      </c>
      <c r="P98" s="99"/>
    </row>
    <row r="99" spans="1:16" s="96" customFormat="1" x14ac:dyDescent="0.15">
      <c r="A99" s="86" t="s">
        <v>30</v>
      </c>
      <c r="B99" s="100">
        <v>126391</v>
      </c>
      <c r="C99" s="100">
        <v>60567</v>
      </c>
      <c r="D99" s="100">
        <v>84994</v>
      </c>
      <c r="E99" s="100">
        <v>611452</v>
      </c>
      <c r="F99" s="100">
        <v>1090958</v>
      </c>
      <c r="G99" s="100">
        <v>375964</v>
      </c>
      <c r="H99" s="100">
        <v>287077</v>
      </c>
      <c r="I99" s="100">
        <v>49001</v>
      </c>
      <c r="J99" s="100">
        <v>3971</v>
      </c>
      <c r="K99" s="100">
        <v>374945</v>
      </c>
      <c r="L99" s="100">
        <v>326969</v>
      </c>
      <c r="M99" s="100">
        <v>719108</v>
      </c>
      <c r="N99" s="168">
        <v>3020439</v>
      </c>
      <c r="O99" s="102">
        <v>2002</v>
      </c>
      <c r="P99" s="99"/>
    </row>
    <row r="100" spans="1:16" s="96" customFormat="1" x14ac:dyDescent="0.15">
      <c r="A100" s="86" t="s">
        <v>31</v>
      </c>
      <c r="B100" s="100">
        <v>4746</v>
      </c>
      <c r="C100" s="100">
        <v>152474</v>
      </c>
      <c r="D100" s="100">
        <v>3638</v>
      </c>
      <c r="E100" s="100">
        <v>331660</v>
      </c>
      <c r="F100" s="100">
        <v>892785</v>
      </c>
      <c r="G100" s="100">
        <v>224770</v>
      </c>
      <c r="H100" s="100">
        <v>331398</v>
      </c>
      <c r="I100" s="100">
        <v>12036</v>
      </c>
      <c r="J100" s="100">
        <v>9875</v>
      </c>
      <c r="K100" s="100">
        <v>314706</v>
      </c>
      <c r="L100" s="100">
        <v>144911</v>
      </c>
      <c r="M100" s="100">
        <v>420752</v>
      </c>
      <c r="N100" s="168">
        <v>1950965</v>
      </c>
      <c r="O100" s="102">
        <v>2002</v>
      </c>
      <c r="P100" s="99"/>
    </row>
    <row r="101" spans="1:16" s="96" customFormat="1" x14ac:dyDescent="0.15">
      <c r="A101" s="86" t="s">
        <v>32</v>
      </c>
      <c r="B101" s="100">
        <v>3127158</v>
      </c>
      <c r="C101" s="100">
        <v>867902</v>
      </c>
      <c r="D101" s="100">
        <v>1338962</v>
      </c>
      <c r="E101" s="100">
        <v>31776094</v>
      </c>
      <c r="F101" s="100">
        <v>38663856</v>
      </c>
      <c r="G101" s="100">
        <v>11152532</v>
      </c>
      <c r="H101" s="100">
        <v>10121900</v>
      </c>
      <c r="I101" s="100">
        <v>1519307</v>
      </c>
      <c r="J101" s="100">
        <v>1963395</v>
      </c>
      <c r="K101" s="100">
        <v>12843027</v>
      </c>
      <c r="L101" s="100">
        <v>10080007</v>
      </c>
      <c r="M101" s="100">
        <v>19359379</v>
      </c>
      <c r="N101" s="168">
        <v>105093805</v>
      </c>
      <c r="O101" s="102">
        <v>2002</v>
      </c>
      <c r="P101" s="99"/>
    </row>
    <row r="102" spans="1:16" s="96" customFormat="1" x14ac:dyDescent="0.15">
      <c r="A102" s="86" t="s">
        <v>0</v>
      </c>
      <c r="B102" s="103">
        <v>896201</v>
      </c>
      <c r="C102" s="103">
        <v>102246</v>
      </c>
      <c r="D102" s="103">
        <v>136579</v>
      </c>
      <c r="E102" s="103">
        <v>989573</v>
      </c>
      <c r="F102" s="103">
        <v>2277958</v>
      </c>
      <c r="G102" s="103">
        <v>277664</v>
      </c>
      <c r="H102" s="103">
        <v>292220</v>
      </c>
      <c r="I102" s="103">
        <v>64026</v>
      </c>
      <c r="J102" s="103">
        <v>179335</v>
      </c>
      <c r="K102" s="103">
        <v>375539</v>
      </c>
      <c r="L102" s="103">
        <v>391636</v>
      </c>
      <c r="M102" s="103">
        <v>1227007</v>
      </c>
      <c r="N102" s="168">
        <v>6417961</v>
      </c>
      <c r="O102" s="102">
        <v>2003</v>
      </c>
      <c r="P102" s="99"/>
    </row>
    <row r="103" spans="1:16" s="96" customFormat="1" x14ac:dyDescent="0.15">
      <c r="A103" s="86" t="s">
        <v>1</v>
      </c>
      <c r="B103" s="103">
        <v>0</v>
      </c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68">
        <v>208455</v>
      </c>
      <c r="O103" s="102">
        <v>2003</v>
      </c>
      <c r="P103" s="99"/>
    </row>
    <row r="104" spans="1:16" s="96" customFormat="1" x14ac:dyDescent="0.15">
      <c r="A104" s="86" t="s">
        <v>2</v>
      </c>
      <c r="B104" s="103">
        <v>0</v>
      </c>
      <c r="C104" s="103">
        <v>6139</v>
      </c>
      <c r="D104" s="103">
        <v>91005</v>
      </c>
      <c r="E104" s="103">
        <v>565867</v>
      </c>
      <c r="F104" s="103">
        <v>1089174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52558</v>
      </c>
      <c r="M104" s="103">
        <v>388754</v>
      </c>
      <c r="N104" s="168">
        <v>2193497</v>
      </c>
      <c r="O104" s="102">
        <v>2003</v>
      </c>
      <c r="P104" s="99"/>
    </row>
    <row r="105" spans="1:16" s="96" customFormat="1" x14ac:dyDescent="0.15">
      <c r="A105" s="86" t="s">
        <v>3</v>
      </c>
      <c r="B105" s="103">
        <v>11106</v>
      </c>
      <c r="C105" s="103">
        <v>86086</v>
      </c>
      <c r="D105" s="103">
        <v>23444</v>
      </c>
      <c r="E105" s="103">
        <v>325483</v>
      </c>
      <c r="F105" s="103">
        <v>825163</v>
      </c>
      <c r="G105" s="103">
        <v>127152</v>
      </c>
      <c r="H105" s="103">
        <v>202749</v>
      </c>
      <c r="I105" s="103">
        <v>51116</v>
      </c>
      <c r="J105" s="103">
        <v>178481</v>
      </c>
      <c r="K105" s="103">
        <v>265664</v>
      </c>
      <c r="L105" s="103">
        <v>275972</v>
      </c>
      <c r="M105" s="103">
        <v>584374</v>
      </c>
      <c r="N105" s="168">
        <v>2131627</v>
      </c>
      <c r="O105" s="102">
        <v>2003</v>
      </c>
      <c r="P105" s="99"/>
    </row>
    <row r="106" spans="1:16" s="96" customFormat="1" x14ac:dyDescent="0.15">
      <c r="A106" s="86" t="s">
        <v>4</v>
      </c>
      <c r="B106" s="103">
        <v>865536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68">
        <v>1053841</v>
      </c>
      <c r="O106" s="102">
        <v>2003</v>
      </c>
      <c r="P106" s="99"/>
    </row>
    <row r="107" spans="1:16" s="96" customFormat="1" x14ac:dyDescent="0.15">
      <c r="A107" s="86" t="s">
        <v>5</v>
      </c>
      <c r="B107" s="103">
        <v>0</v>
      </c>
      <c r="C107" s="103">
        <v>15</v>
      </c>
      <c r="D107" s="103">
        <v>1817</v>
      </c>
      <c r="E107" s="103">
        <v>4</v>
      </c>
      <c r="F107" s="103">
        <v>94360</v>
      </c>
      <c r="G107" s="103">
        <v>13378</v>
      </c>
      <c r="H107" s="103">
        <v>51500</v>
      </c>
      <c r="I107" s="103">
        <v>1732</v>
      </c>
      <c r="J107" s="103">
        <v>0</v>
      </c>
      <c r="K107" s="103">
        <v>27750</v>
      </c>
      <c r="L107" s="103">
        <v>4677</v>
      </c>
      <c r="M107" s="103">
        <v>46591</v>
      </c>
      <c r="N107" s="168">
        <v>147464</v>
      </c>
      <c r="O107" s="102">
        <v>2003</v>
      </c>
      <c r="P107" s="99"/>
    </row>
    <row r="108" spans="1:16" s="96" customFormat="1" x14ac:dyDescent="0.15">
      <c r="A108" s="86" t="s">
        <v>6</v>
      </c>
      <c r="B108" s="103">
        <v>6070</v>
      </c>
      <c r="C108" s="103">
        <v>0</v>
      </c>
      <c r="D108" s="103">
        <v>71</v>
      </c>
      <c r="E108" s="103">
        <v>12775</v>
      </c>
      <c r="F108" s="103">
        <v>71722</v>
      </c>
      <c r="G108" s="103">
        <v>13615</v>
      </c>
      <c r="H108" s="103">
        <v>37971</v>
      </c>
      <c r="I108" s="103">
        <v>887</v>
      </c>
      <c r="J108" s="103">
        <v>9</v>
      </c>
      <c r="K108" s="103">
        <v>19240</v>
      </c>
      <c r="L108" s="103">
        <v>11392</v>
      </c>
      <c r="M108" s="103">
        <v>32381</v>
      </c>
      <c r="N108" s="168">
        <v>134411</v>
      </c>
      <c r="O108" s="102">
        <v>2003</v>
      </c>
      <c r="P108" s="99"/>
    </row>
    <row r="109" spans="1:16" s="96" customFormat="1" x14ac:dyDescent="0.15">
      <c r="A109" s="86" t="s">
        <v>7</v>
      </c>
      <c r="B109" s="103">
        <v>13489</v>
      </c>
      <c r="C109" s="103">
        <v>10006</v>
      </c>
      <c r="D109" s="103">
        <v>20240</v>
      </c>
      <c r="E109" s="103">
        <v>85444</v>
      </c>
      <c r="F109" s="103">
        <v>197539</v>
      </c>
      <c r="G109" s="103">
        <v>123519</v>
      </c>
      <c r="H109" s="103">
        <v>0</v>
      </c>
      <c r="I109" s="103">
        <v>10292</v>
      </c>
      <c r="J109" s="103">
        <v>844</v>
      </c>
      <c r="K109" s="103">
        <v>62884</v>
      </c>
      <c r="L109" s="103">
        <v>47038</v>
      </c>
      <c r="M109" s="103">
        <v>174908</v>
      </c>
      <c r="N109" s="168">
        <v>548664</v>
      </c>
      <c r="O109" s="102">
        <v>2003</v>
      </c>
      <c r="P109" s="99"/>
    </row>
    <row r="110" spans="1:16" s="96" customFormat="1" x14ac:dyDescent="0.15">
      <c r="A110" s="86" t="s">
        <v>8</v>
      </c>
      <c r="B110" s="103">
        <v>217675</v>
      </c>
      <c r="C110" s="103">
        <v>80299</v>
      </c>
      <c r="D110" s="103">
        <v>240169</v>
      </c>
      <c r="E110" s="103">
        <v>4026749</v>
      </c>
      <c r="F110" s="103">
        <v>7234077</v>
      </c>
      <c r="G110" s="103">
        <v>2459710</v>
      </c>
      <c r="H110" s="103">
        <v>2172741</v>
      </c>
      <c r="I110" s="103">
        <v>225464</v>
      </c>
      <c r="J110" s="103">
        <v>461408</v>
      </c>
      <c r="K110" s="103">
        <v>1914754</v>
      </c>
      <c r="L110" s="103">
        <v>1617164</v>
      </c>
      <c r="M110" s="103">
        <v>3665386</v>
      </c>
      <c r="N110" s="168">
        <v>17081808</v>
      </c>
      <c r="O110" s="102">
        <v>2003</v>
      </c>
      <c r="P110" s="99"/>
    </row>
    <row r="111" spans="1:16" s="96" customFormat="1" x14ac:dyDescent="0.15">
      <c r="A111" s="86" t="s">
        <v>9</v>
      </c>
      <c r="B111" s="103">
        <v>23454</v>
      </c>
      <c r="C111" s="103">
        <v>7280</v>
      </c>
      <c r="D111" s="103">
        <v>11573</v>
      </c>
      <c r="E111" s="103">
        <v>147566</v>
      </c>
      <c r="F111" s="103">
        <v>393387</v>
      </c>
      <c r="G111" s="103">
        <v>137354</v>
      </c>
      <c r="H111" s="103">
        <v>121179</v>
      </c>
      <c r="I111" s="103">
        <v>12209</v>
      </c>
      <c r="J111" s="103">
        <v>12248</v>
      </c>
      <c r="K111" s="103">
        <v>110397</v>
      </c>
      <c r="L111" s="103">
        <v>75578</v>
      </c>
      <c r="M111" s="103">
        <v>336252</v>
      </c>
      <c r="N111" s="168">
        <v>995090</v>
      </c>
      <c r="O111" s="102">
        <v>2003</v>
      </c>
      <c r="P111" s="99"/>
    </row>
    <row r="112" spans="1:16" s="96" customFormat="1" x14ac:dyDescent="0.15">
      <c r="A112" s="86" t="s">
        <v>10</v>
      </c>
      <c r="B112" s="103">
        <v>0</v>
      </c>
      <c r="C112" s="103">
        <v>1776</v>
      </c>
      <c r="D112" s="103">
        <v>456</v>
      </c>
      <c r="E112" s="103">
        <v>97810</v>
      </c>
      <c r="F112" s="103">
        <v>290997</v>
      </c>
      <c r="G112" s="103">
        <v>97157</v>
      </c>
      <c r="H112" s="103">
        <v>110237</v>
      </c>
      <c r="I112" s="103">
        <v>11212</v>
      </c>
      <c r="J112" s="103">
        <v>196</v>
      </c>
      <c r="K112" s="103">
        <v>72196</v>
      </c>
      <c r="L112" s="103">
        <v>53384</v>
      </c>
      <c r="M112" s="103">
        <v>167928</v>
      </c>
      <c r="N112" s="168">
        <v>612351</v>
      </c>
      <c r="O112" s="102">
        <v>2003</v>
      </c>
      <c r="P112" s="99"/>
    </row>
    <row r="113" spans="1:16" s="96" customFormat="1" x14ac:dyDescent="0.15">
      <c r="A113" s="86" t="s">
        <v>11</v>
      </c>
      <c r="B113" s="103">
        <v>23787</v>
      </c>
      <c r="C113" s="103">
        <v>21152</v>
      </c>
      <c r="D113" s="103">
        <v>3060</v>
      </c>
      <c r="E113" s="103">
        <v>645543</v>
      </c>
      <c r="F113" s="103">
        <v>1060491</v>
      </c>
      <c r="G113" s="103">
        <v>389532</v>
      </c>
      <c r="H113" s="103">
        <v>345995</v>
      </c>
      <c r="I113" s="103">
        <v>32882</v>
      </c>
      <c r="J113" s="103">
        <v>2618</v>
      </c>
      <c r="K113" s="103">
        <v>289464</v>
      </c>
      <c r="L113" s="103">
        <v>270708</v>
      </c>
      <c r="M113" s="103">
        <v>608811</v>
      </c>
      <c r="N113" s="168">
        <v>2633552</v>
      </c>
      <c r="O113" s="102">
        <v>2003</v>
      </c>
      <c r="P113" s="99"/>
    </row>
    <row r="114" spans="1:16" s="96" customFormat="1" x14ac:dyDescent="0.15">
      <c r="A114" s="86" t="s">
        <v>12</v>
      </c>
      <c r="B114" s="103">
        <v>0</v>
      </c>
      <c r="C114" s="103">
        <v>682</v>
      </c>
      <c r="D114" s="103">
        <v>33670</v>
      </c>
      <c r="E114" s="103">
        <v>330651</v>
      </c>
      <c r="F114" s="103">
        <v>694567</v>
      </c>
      <c r="G114" s="103">
        <v>178169</v>
      </c>
      <c r="H114" s="103">
        <v>187612</v>
      </c>
      <c r="I114" s="103">
        <v>15785</v>
      </c>
      <c r="J114" s="103">
        <v>193274</v>
      </c>
      <c r="K114" s="103">
        <v>119726</v>
      </c>
      <c r="L114" s="103">
        <v>89804</v>
      </c>
      <c r="M114" s="103">
        <v>37191</v>
      </c>
      <c r="N114" s="168">
        <v>1186564</v>
      </c>
      <c r="O114" s="102">
        <v>2003</v>
      </c>
      <c r="P114" s="99"/>
    </row>
    <row r="115" spans="1:16" s="96" customFormat="1" x14ac:dyDescent="0.15">
      <c r="A115" s="86" t="s">
        <v>13</v>
      </c>
      <c r="B115" s="103">
        <v>0</v>
      </c>
      <c r="C115" s="103">
        <v>1094</v>
      </c>
      <c r="D115" s="103">
        <v>6097</v>
      </c>
      <c r="E115" s="103">
        <v>230269</v>
      </c>
      <c r="F115" s="103">
        <v>489442</v>
      </c>
      <c r="G115" s="103">
        <v>193592</v>
      </c>
      <c r="H115" s="103">
        <v>146887</v>
      </c>
      <c r="I115" s="103">
        <v>17575</v>
      </c>
      <c r="J115" s="103">
        <v>4607</v>
      </c>
      <c r="K115" s="103">
        <v>126781</v>
      </c>
      <c r="L115" s="103">
        <v>105031</v>
      </c>
      <c r="M115" s="103">
        <v>209021</v>
      </c>
      <c r="N115" s="168">
        <v>1040953</v>
      </c>
      <c r="O115" s="102">
        <v>2003</v>
      </c>
      <c r="P115" s="99"/>
    </row>
    <row r="116" spans="1:16" s="96" customFormat="1" x14ac:dyDescent="0.15">
      <c r="A116" s="86" t="s">
        <v>14</v>
      </c>
      <c r="B116" s="103">
        <v>53990</v>
      </c>
      <c r="C116" s="103">
        <v>19</v>
      </c>
      <c r="D116" s="103">
        <v>37540</v>
      </c>
      <c r="E116" s="103">
        <v>452630</v>
      </c>
      <c r="F116" s="103">
        <v>1658547</v>
      </c>
      <c r="G116" s="103">
        <v>635899</v>
      </c>
      <c r="H116" s="103">
        <v>508934</v>
      </c>
      <c r="I116" s="103">
        <v>38260</v>
      </c>
      <c r="J116" s="103">
        <v>57282</v>
      </c>
      <c r="K116" s="103">
        <v>418172</v>
      </c>
      <c r="L116" s="103">
        <v>336310</v>
      </c>
      <c r="M116" s="103">
        <v>638653</v>
      </c>
      <c r="N116" s="168">
        <v>3177687</v>
      </c>
      <c r="O116" s="102">
        <v>2003</v>
      </c>
      <c r="P116" s="99"/>
    </row>
    <row r="117" spans="1:16" s="96" customFormat="1" x14ac:dyDescent="0.15">
      <c r="A117" s="86" t="s">
        <v>15</v>
      </c>
      <c r="B117" s="103">
        <v>45351</v>
      </c>
      <c r="C117" s="103">
        <v>7</v>
      </c>
      <c r="D117" s="103">
        <v>2233</v>
      </c>
      <c r="E117" s="103">
        <v>160815</v>
      </c>
      <c r="F117" s="103">
        <v>479724</v>
      </c>
      <c r="G117" s="103">
        <v>257323</v>
      </c>
      <c r="H117" s="103">
        <v>125900</v>
      </c>
      <c r="I117" s="103">
        <v>15954</v>
      </c>
      <c r="J117" s="103">
        <v>4447</v>
      </c>
      <c r="K117" s="103">
        <v>76100</v>
      </c>
      <c r="L117" s="103">
        <v>86618</v>
      </c>
      <c r="M117" s="103">
        <v>24705</v>
      </c>
      <c r="N117" s="168">
        <v>799743</v>
      </c>
      <c r="O117" s="102">
        <v>2003</v>
      </c>
      <c r="P117" s="99"/>
    </row>
    <row r="118" spans="1:16" s="96" customFormat="1" x14ac:dyDescent="0.15">
      <c r="A118" s="86" t="s">
        <v>16</v>
      </c>
      <c r="B118" s="103">
        <v>6311</v>
      </c>
      <c r="C118" s="103">
        <v>4034</v>
      </c>
      <c r="D118" s="103">
        <v>66941</v>
      </c>
      <c r="E118" s="103">
        <v>295057</v>
      </c>
      <c r="F118" s="103">
        <v>308557</v>
      </c>
      <c r="G118" s="103">
        <v>60744</v>
      </c>
      <c r="H118" s="103">
        <v>121239</v>
      </c>
      <c r="I118" s="103">
        <v>7567</v>
      </c>
      <c r="J118" s="103">
        <v>42337</v>
      </c>
      <c r="K118" s="103">
        <v>76670</v>
      </c>
      <c r="L118" s="103">
        <v>80707</v>
      </c>
      <c r="M118" s="103">
        <v>2901</v>
      </c>
      <c r="N118" s="168">
        <v>764508</v>
      </c>
      <c r="O118" s="102">
        <v>2003</v>
      </c>
      <c r="P118" s="99"/>
    </row>
    <row r="119" spans="1:16" s="96" customFormat="1" x14ac:dyDescent="0.15">
      <c r="A119" s="86" t="s">
        <v>17</v>
      </c>
      <c r="B119" s="103">
        <v>64782</v>
      </c>
      <c r="C119" s="103">
        <v>44256</v>
      </c>
      <c r="D119" s="103">
        <v>78598</v>
      </c>
      <c r="E119" s="103">
        <v>1666408</v>
      </c>
      <c r="F119" s="103">
        <v>1858364</v>
      </c>
      <c r="G119" s="103">
        <v>509940</v>
      </c>
      <c r="H119" s="103">
        <v>504758</v>
      </c>
      <c r="I119" s="103">
        <v>74019</v>
      </c>
      <c r="J119" s="103">
        <v>144400</v>
      </c>
      <c r="K119" s="103">
        <v>625247</v>
      </c>
      <c r="L119" s="103">
        <v>519023</v>
      </c>
      <c r="M119" s="103">
        <v>1639924</v>
      </c>
      <c r="N119" s="168">
        <v>5871354</v>
      </c>
      <c r="O119" s="102">
        <v>2003</v>
      </c>
      <c r="P119" s="99"/>
    </row>
    <row r="120" spans="1:16" s="96" customFormat="1" x14ac:dyDescent="0.15">
      <c r="A120" s="86" t="s">
        <v>18</v>
      </c>
      <c r="B120" s="103">
        <v>1346220</v>
      </c>
      <c r="C120" s="103">
        <v>149484</v>
      </c>
      <c r="D120" s="103">
        <v>284676</v>
      </c>
      <c r="E120" s="103">
        <v>22640578</v>
      </c>
      <c r="F120" s="103">
        <v>22879419</v>
      </c>
      <c r="G120" s="103">
        <v>7163472</v>
      </c>
      <c r="H120" s="103">
        <v>5026468</v>
      </c>
      <c r="I120" s="103">
        <v>856939</v>
      </c>
      <c r="J120" s="103">
        <v>843426</v>
      </c>
      <c r="K120" s="103">
        <v>8989113</v>
      </c>
      <c r="L120" s="103">
        <v>7140583</v>
      </c>
      <c r="M120" s="103">
        <v>10989857</v>
      </c>
      <c r="N120" s="168">
        <v>65430816</v>
      </c>
      <c r="O120" s="102">
        <v>2003</v>
      </c>
      <c r="P120" s="99"/>
    </row>
    <row r="121" spans="1:16" s="96" customFormat="1" x14ac:dyDescent="0.15">
      <c r="A121" s="86" t="s">
        <v>19</v>
      </c>
      <c r="B121" s="103">
        <v>191275</v>
      </c>
      <c r="C121" s="103">
        <v>114128</v>
      </c>
      <c r="D121" s="103">
        <v>116534</v>
      </c>
      <c r="E121" s="103">
        <v>3001292</v>
      </c>
      <c r="F121" s="103">
        <v>3338342</v>
      </c>
      <c r="G121" s="103">
        <v>722913</v>
      </c>
      <c r="H121" s="103">
        <v>994611</v>
      </c>
      <c r="I121" s="103">
        <v>280917</v>
      </c>
      <c r="J121" s="103">
        <v>72791</v>
      </c>
      <c r="K121" s="103">
        <v>1267110</v>
      </c>
      <c r="L121" s="103">
        <v>1442076</v>
      </c>
      <c r="M121" s="103">
        <v>2822685</v>
      </c>
      <c r="N121" s="168">
        <v>11026331</v>
      </c>
      <c r="O121" s="102">
        <v>2003</v>
      </c>
      <c r="P121" s="99"/>
    </row>
    <row r="122" spans="1:16" s="96" customFormat="1" x14ac:dyDescent="0.15">
      <c r="A122" s="86" t="s">
        <v>20</v>
      </c>
      <c r="B122" s="103">
        <v>31873</v>
      </c>
      <c r="C122" s="103">
        <v>9537</v>
      </c>
      <c r="D122" s="103">
        <v>54656</v>
      </c>
      <c r="E122" s="103">
        <v>1106582</v>
      </c>
      <c r="F122" s="103">
        <v>927378</v>
      </c>
      <c r="G122" s="103">
        <v>430471</v>
      </c>
      <c r="H122" s="103">
        <v>172024</v>
      </c>
      <c r="I122" s="103">
        <v>60875</v>
      </c>
      <c r="J122" s="103">
        <v>7946</v>
      </c>
      <c r="K122" s="103">
        <v>256062</v>
      </c>
      <c r="L122" s="103">
        <v>307267</v>
      </c>
      <c r="M122" s="103">
        <v>497223</v>
      </c>
      <c r="N122" s="168">
        <v>2934515</v>
      </c>
      <c r="O122" s="102">
        <v>2003</v>
      </c>
      <c r="P122" s="99"/>
    </row>
    <row r="123" spans="1:16" s="96" customFormat="1" x14ac:dyDescent="0.15">
      <c r="A123" s="86" t="s">
        <v>21</v>
      </c>
      <c r="B123" s="103">
        <v>112577</v>
      </c>
      <c r="C123" s="103">
        <v>25820</v>
      </c>
      <c r="D123" s="103">
        <v>12084</v>
      </c>
      <c r="E123" s="103">
        <v>2909620</v>
      </c>
      <c r="F123" s="103">
        <v>4800190</v>
      </c>
      <c r="G123" s="103">
        <v>1604900</v>
      </c>
      <c r="H123" s="103">
        <v>827338</v>
      </c>
      <c r="I123" s="103">
        <v>216642</v>
      </c>
      <c r="J123" s="103">
        <v>162113</v>
      </c>
      <c r="K123" s="103">
        <v>1989198</v>
      </c>
      <c r="L123" s="103">
        <v>1792786</v>
      </c>
      <c r="M123" s="103">
        <v>1527487</v>
      </c>
      <c r="N123" s="168">
        <v>11180564</v>
      </c>
      <c r="O123" s="102">
        <v>2003</v>
      </c>
      <c r="P123" s="99"/>
    </row>
    <row r="124" spans="1:16" s="96" customFormat="1" x14ac:dyDescent="0.15">
      <c r="A124" s="86" t="s">
        <v>22</v>
      </c>
      <c r="B124" s="103">
        <v>1010495</v>
      </c>
      <c r="C124" s="103">
        <v>0</v>
      </c>
      <c r="D124" s="103">
        <v>101402</v>
      </c>
      <c r="E124" s="103">
        <v>15623084</v>
      </c>
      <c r="F124" s="103">
        <v>13813509</v>
      </c>
      <c r="G124" s="103">
        <v>4405189</v>
      </c>
      <c r="H124" s="103">
        <v>3032496</v>
      </c>
      <c r="I124" s="103">
        <v>298506</v>
      </c>
      <c r="J124" s="103">
        <v>600575</v>
      </c>
      <c r="K124" s="103">
        <v>5476743</v>
      </c>
      <c r="L124" s="103">
        <v>3598454</v>
      </c>
      <c r="M124" s="103">
        <v>6142462</v>
      </c>
      <c r="N124" s="168">
        <v>40289405</v>
      </c>
      <c r="O124" s="102">
        <v>2003</v>
      </c>
      <c r="P124" s="99"/>
    </row>
    <row r="125" spans="1:16" s="96" customFormat="1" x14ac:dyDescent="0.15">
      <c r="A125" s="86" t="s">
        <v>23</v>
      </c>
      <c r="B125" s="103">
        <v>91683</v>
      </c>
      <c r="C125" s="103">
        <v>386303</v>
      </c>
      <c r="D125" s="103">
        <v>363731</v>
      </c>
      <c r="E125" s="103">
        <v>4853461</v>
      </c>
      <c r="F125" s="103">
        <v>7670558</v>
      </c>
      <c r="G125" s="103">
        <v>2039393</v>
      </c>
      <c r="H125" s="103">
        <v>2645010</v>
      </c>
      <c r="I125" s="103">
        <v>309336</v>
      </c>
      <c r="J125" s="103">
        <v>90597</v>
      </c>
      <c r="K125" s="103">
        <v>2586223</v>
      </c>
      <c r="L125" s="103">
        <v>2197830</v>
      </c>
      <c r="M125" s="103">
        <v>5204633</v>
      </c>
      <c r="N125" s="168">
        <v>20383156</v>
      </c>
      <c r="O125" s="102">
        <v>2003</v>
      </c>
      <c r="P125" s="99"/>
    </row>
    <row r="126" spans="1:16" s="96" customFormat="1" x14ac:dyDescent="0.15">
      <c r="A126" s="86" t="s">
        <v>24</v>
      </c>
      <c r="B126" s="103">
        <v>32568</v>
      </c>
      <c r="C126" s="103">
        <v>30028</v>
      </c>
      <c r="D126" s="103">
        <v>265162</v>
      </c>
      <c r="E126" s="103">
        <v>1274763</v>
      </c>
      <c r="F126" s="103">
        <v>2407270</v>
      </c>
      <c r="G126" s="103">
        <v>890755</v>
      </c>
      <c r="H126" s="103">
        <v>595715</v>
      </c>
      <c r="I126" s="103">
        <v>150643</v>
      </c>
      <c r="J126" s="103">
        <v>34687</v>
      </c>
      <c r="K126" s="103">
        <v>735470</v>
      </c>
      <c r="L126" s="103">
        <v>800995</v>
      </c>
      <c r="M126" s="103">
        <v>1898916</v>
      </c>
      <c r="N126" s="168">
        <v>6709703</v>
      </c>
      <c r="O126" s="102">
        <v>2003</v>
      </c>
      <c r="P126" s="99"/>
    </row>
    <row r="127" spans="1:16" s="96" customFormat="1" x14ac:dyDescent="0.15">
      <c r="A127" s="86" t="s">
        <v>25</v>
      </c>
      <c r="B127" s="103">
        <v>0</v>
      </c>
      <c r="C127" s="103">
        <v>57607</v>
      </c>
      <c r="D127" s="103">
        <v>11638</v>
      </c>
      <c r="E127" s="103">
        <v>1003427</v>
      </c>
      <c r="F127" s="103">
        <v>2338136</v>
      </c>
      <c r="G127" s="103">
        <v>236714</v>
      </c>
      <c r="H127" s="103">
        <v>1091943</v>
      </c>
      <c r="I127" s="103">
        <v>81854</v>
      </c>
      <c r="J127" s="103">
        <v>55910</v>
      </c>
      <c r="K127" s="103">
        <v>871715</v>
      </c>
      <c r="L127" s="103">
        <v>577288</v>
      </c>
      <c r="M127" s="103">
        <v>1081558</v>
      </c>
      <c r="N127" s="168">
        <v>4684610</v>
      </c>
      <c r="O127" s="102">
        <v>2003</v>
      </c>
      <c r="P127" s="99"/>
    </row>
    <row r="128" spans="1:16" s="96" customFormat="1" x14ac:dyDescent="0.15">
      <c r="A128" s="86" t="s">
        <v>26</v>
      </c>
      <c r="B128" s="103">
        <v>59115</v>
      </c>
      <c r="C128" s="103">
        <v>298668</v>
      </c>
      <c r="D128" s="103">
        <v>86930</v>
      </c>
      <c r="E128" s="103">
        <v>2575271</v>
      </c>
      <c r="F128" s="103">
        <v>2925152</v>
      </c>
      <c r="G128" s="103">
        <v>911924</v>
      </c>
      <c r="H128" s="103">
        <v>957352</v>
      </c>
      <c r="I128" s="103">
        <v>76838</v>
      </c>
      <c r="J128" s="103">
        <v>0</v>
      </c>
      <c r="K128" s="103">
        <v>979038</v>
      </c>
      <c r="L128" s="103">
        <v>819548</v>
      </c>
      <c r="M128" s="103">
        <v>2224159</v>
      </c>
      <c r="N128" s="168">
        <v>8988842</v>
      </c>
      <c r="O128" s="102">
        <v>2003</v>
      </c>
      <c r="P128" s="99"/>
    </row>
    <row r="129" spans="1:16" s="96" customFormat="1" x14ac:dyDescent="0.15">
      <c r="A129" s="86" t="s">
        <v>27</v>
      </c>
      <c r="B129" s="103">
        <v>295624</v>
      </c>
      <c r="C129" s="103">
        <v>82243</v>
      </c>
      <c r="D129" s="103">
        <v>509843</v>
      </c>
      <c r="E129" s="103">
        <v>1777582</v>
      </c>
      <c r="F129" s="103">
        <v>4200394</v>
      </c>
      <c r="G129" s="103">
        <v>1394488</v>
      </c>
      <c r="H129" s="103">
        <v>1159784</v>
      </c>
      <c r="I129" s="103">
        <v>262516</v>
      </c>
      <c r="J129" s="103">
        <v>140156</v>
      </c>
      <c r="K129" s="103">
        <v>1243450</v>
      </c>
      <c r="L129" s="103">
        <v>893929</v>
      </c>
      <c r="M129" s="103">
        <v>2429827</v>
      </c>
      <c r="N129" s="168">
        <v>10189441</v>
      </c>
      <c r="O129" s="102">
        <v>2003</v>
      </c>
      <c r="P129" s="99"/>
    </row>
    <row r="130" spans="1:16" s="96" customFormat="1" x14ac:dyDescent="0.15">
      <c r="A130" s="86" t="s">
        <v>28</v>
      </c>
      <c r="B130" s="103">
        <v>160846</v>
      </c>
      <c r="C130" s="103">
        <v>12482</v>
      </c>
      <c r="D130" s="103">
        <v>110350</v>
      </c>
      <c r="E130" s="103">
        <v>570980</v>
      </c>
      <c r="F130" s="103">
        <v>928931</v>
      </c>
      <c r="G130" s="103">
        <v>239190</v>
      </c>
      <c r="H130" s="103">
        <v>255869</v>
      </c>
      <c r="I130" s="103">
        <v>92704</v>
      </c>
      <c r="J130" s="103">
        <v>94796</v>
      </c>
      <c r="K130" s="103">
        <v>246371</v>
      </c>
      <c r="L130" s="103">
        <v>223942</v>
      </c>
      <c r="M130" s="103">
        <v>467023</v>
      </c>
      <c r="N130" s="168">
        <v>2474554</v>
      </c>
      <c r="O130" s="102">
        <v>2003</v>
      </c>
      <c r="P130" s="99"/>
    </row>
    <row r="131" spans="1:16" s="96" customFormat="1" x14ac:dyDescent="0.15">
      <c r="A131" s="86" t="s">
        <v>29</v>
      </c>
      <c r="B131" s="103">
        <v>18263</v>
      </c>
      <c r="C131" s="103">
        <v>3427</v>
      </c>
      <c r="D131" s="103">
        <v>281609</v>
      </c>
      <c r="E131" s="103">
        <v>50625</v>
      </c>
      <c r="F131" s="103">
        <v>980129</v>
      </c>
      <c r="G131" s="103">
        <v>435331</v>
      </c>
      <c r="H131" s="103">
        <v>229392</v>
      </c>
      <c r="I131" s="103">
        <v>97878</v>
      </c>
      <c r="J131" s="103">
        <v>26400</v>
      </c>
      <c r="K131" s="103">
        <v>191128</v>
      </c>
      <c r="L131" s="103">
        <v>102011</v>
      </c>
      <c r="M131" s="103">
        <v>423572</v>
      </c>
      <c r="N131" s="168">
        <v>1859635</v>
      </c>
      <c r="O131" s="102">
        <v>2003</v>
      </c>
      <c r="P131" s="99"/>
    </row>
    <row r="132" spans="1:16" s="96" customFormat="1" x14ac:dyDescent="0.15">
      <c r="A132" s="86" t="s">
        <v>30</v>
      </c>
      <c r="B132" s="103">
        <v>109756</v>
      </c>
      <c r="C132" s="103">
        <v>59273</v>
      </c>
      <c r="D132" s="103">
        <v>113975</v>
      </c>
      <c r="E132" s="103">
        <v>745554</v>
      </c>
      <c r="F132" s="103">
        <v>1270813</v>
      </c>
      <c r="G132" s="103">
        <v>428704</v>
      </c>
      <c r="H132" s="103">
        <v>320178</v>
      </c>
      <c r="I132" s="103">
        <v>59071</v>
      </c>
      <c r="J132" s="103">
        <v>3188</v>
      </c>
      <c r="K132" s="103">
        <v>459672</v>
      </c>
      <c r="L132" s="103">
        <v>387145</v>
      </c>
      <c r="M132" s="103">
        <v>1012197</v>
      </c>
      <c r="N132" s="168">
        <v>3698714</v>
      </c>
      <c r="O132" s="102">
        <v>2003</v>
      </c>
      <c r="P132" s="99"/>
    </row>
    <row r="133" spans="1:16" s="96" customFormat="1" x14ac:dyDescent="0.15">
      <c r="A133" s="86" t="s">
        <v>31</v>
      </c>
      <c r="B133" s="103">
        <v>6759</v>
      </c>
      <c r="C133" s="103">
        <v>7060</v>
      </c>
      <c r="D133" s="103">
        <v>3908</v>
      </c>
      <c r="E133" s="103">
        <v>410424</v>
      </c>
      <c r="F133" s="103">
        <v>1020520</v>
      </c>
      <c r="G133" s="103">
        <v>291263</v>
      </c>
      <c r="H133" s="103">
        <v>354344</v>
      </c>
      <c r="I133" s="103">
        <v>12864</v>
      </c>
      <c r="J133" s="103">
        <v>15771</v>
      </c>
      <c r="K133" s="103">
        <v>346279</v>
      </c>
      <c r="L133" s="103">
        <v>180831</v>
      </c>
      <c r="M133" s="103">
        <v>527035</v>
      </c>
      <c r="N133" s="168">
        <v>2156538</v>
      </c>
      <c r="O133" s="102">
        <v>2003</v>
      </c>
      <c r="P133" s="99"/>
    </row>
    <row r="134" spans="1:16" s="96" customFormat="1" x14ac:dyDescent="0.15">
      <c r="A134" s="86" t="s">
        <v>32</v>
      </c>
      <c r="B134" s="103">
        <v>2847403</v>
      </c>
      <c r="C134" s="103">
        <v>800576</v>
      </c>
      <c r="D134" s="103">
        <v>1534997</v>
      </c>
      <c r="E134" s="103">
        <v>34287942</v>
      </c>
      <c r="F134" s="103">
        <v>44262406</v>
      </c>
      <c r="G134" s="103">
        <v>13334728</v>
      </c>
      <c r="H134" s="103">
        <v>11296223</v>
      </c>
      <c r="I134" s="103">
        <v>1718281</v>
      </c>
      <c r="J134" s="103">
        <v>1714922</v>
      </c>
      <c r="K134" s="103">
        <v>15109078</v>
      </c>
      <c r="L134" s="103">
        <v>12241143</v>
      </c>
      <c r="M134" s="103">
        <v>23516710</v>
      </c>
      <c r="N134" s="168">
        <v>119503186</v>
      </c>
      <c r="O134" s="102">
        <v>2003</v>
      </c>
      <c r="P134" s="99"/>
    </row>
    <row r="135" spans="1:16" x14ac:dyDescent="0.15">
      <c r="A135" s="86" t="s">
        <v>0</v>
      </c>
      <c r="B135" s="104">
        <v>1135990</v>
      </c>
      <c r="C135" s="104">
        <v>53127</v>
      </c>
      <c r="D135" s="104">
        <v>102095</v>
      </c>
      <c r="E135" s="104">
        <v>1165509</v>
      </c>
      <c r="F135" s="104">
        <v>2825202</v>
      </c>
      <c r="G135" s="104">
        <v>307453</v>
      </c>
      <c r="H135" s="104">
        <v>400921</v>
      </c>
      <c r="I135" s="104">
        <v>80935</v>
      </c>
      <c r="J135" s="104">
        <v>285593</v>
      </c>
      <c r="K135" s="104">
        <v>418967</v>
      </c>
      <c r="L135" s="104">
        <v>465208</v>
      </c>
      <c r="M135" s="104">
        <v>1341461</v>
      </c>
      <c r="N135" s="168">
        <v>7505370</v>
      </c>
      <c r="O135" s="105">
        <v>2004</v>
      </c>
      <c r="P135" s="104"/>
    </row>
    <row r="136" spans="1:16" x14ac:dyDescent="0.15">
      <c r="A136" s="86" t="s">
        <v>1</v>
      </c>
      <c r="B136" s="106">
        <v>0</v>
      </c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68">
        <v>257212</v>
      </c>
      <c r="O136" s="105">
        <v>2004</v>
      </c>
      <c r="P136" s="104"/>
    </row>
    <row r="137" spans="1:16" x14ac:dyDescent="0.15">
      <c r="A137" s="86" t="s">
        <v>2</v>
      </c>
      <c r="B137" s="106">
        <v>0</v>
      </c>
      <c r="C137" s="104">
        <v>21754</v>
      </c>
      <c r="D137" s="104">
        <v>59962</v>
      </c>
      <c r="E137" s="104">
        <v>709827</v>
      </c>
      <c r="F137" s="104">
        <v>1331332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4">
        <v>54635</v>
      </c>
      <c r="M137" s="104">
        <v>435129</v>
      </c>
      <c r="N137" s="168">
        <v>2612639</v>
      </c>
      <c r="O137" s="105">
        <v>2004</v>
      </c>
      <c r="P137" s="104"/>
    </row>
    <row r="138" spans="1:16" x14ac:dyDescent="0.15">
      <c r="A138" s="86" t="s">
        <v>3</v>
      </c>
      <c r="B138" s="104">
        <v>11610</v>
      </c>
      <c r="C138" s="104">
        <v>23639</v>
      </c>
      <c r="D138" s="104">
        <v>20933</v>
      </c>
      <c r="E138" s="104">
        <v>370925</v>
      </c>
      <c r="F138" s="104">
        <v>1017155</v>
      </c>
      <c r="G138" s="104">
        <v>131301</v>
      </c>
      <c r="H138" s="104">
        <v>240805</v>
      </c>
      <c r="I138" s="104">
        <v>64361</v>
      </c>
      <c r="J138" s="104">
        <v>283091</v>
      </c>
      <c r="K138" s="104">
        <v>297597</v>
      </c>
      <c r="L138" s="104">
        <v>328537</v>
      </c>
      <c r="M138" s="104">
        <v>632970</v>
      </c>
      <c r="N138" s="168">
        <v>2405768</v>
      </c>
      <c r="O138" s="105">
        <v>2004</v>
      </c>
      <c r="P138" s="104"/>
    </row>
    <row r="139" spans="1:16" x14ac:dyDescent="0.15">
      <c r="A139" s="86" t="s">
        <v>4</v>
      </c>
      <c r="B139" s="104">
        <v>1057534</v>
      </c>
      <c r="C139" s="106">
        <v>0</v>
      </c>
      <c r="D139" s="106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68">
        <v>1288019</v>
      </c>
      <c r="O139" s="105">
        <v>2004</v>
      </c>
      <c r="P139" s="104"/>
    </row>
    <row r="140" spans="1:16" x14ac:dyDescent="0.15">
      <c r="A140" s="86" t="s">
        <v>5</v>
      </c>
      <c r="B140" s="106">
        <v>0</v>
      </c>
      <c r="C140" s="106">
        <v>15</v>
      </c>
      <c r="D140" s="104">
        <v>1551</v>
      </c>
      <c r="E140" s="106">
        <v>4</v>
      </c>
      <c r="F140" s="104">
        <v>129899</v>
      </c>
      <c r="G140" s="104">
        <v>16583</v>
      </c>
      <c r="H140" s="104">
        <v>78280</v>
      </c>
      <c r="I140" s="104">
        <v>3905</v>
      </c>
      <c r="J140" s="106">
        <v>0</v>
      </c>
      <c r="K140" s="104">
        <v>31131</v>
      </c>
      <c r="L140" s="104">
        <v>7506</v>
      </c>
      <c r="M140" s="104">
        <v>45446</v>
      </c>
      <c r="N140" s="168">
        <v>184420</v>
      </c>
      <c r="O140" s="105">
        <v>2004</v>
      </c>
      <c r="P140" s="104"/>
    </row>
    <row r="141" spans="1:16" x14ac:dyDescent="0.15">
      <c r="A141" s="86" t="s">
        <v>6</v>
      </c>
      <c r="B141" s="104">
        <v>11267</v>
      </c>
      <c r="C141" s="106">
        <v>0</v>
      </c>
      <c r="D141" s="106">
        <v>60</v>
      </c>
      <c r="E141" s="104">
        <v>11882</v>
      </c>
      <c r="F141" s="104">
        <v>120054</v>
      </c>
      <c r="G141" s="104">
        <v>15759</v>
      </c>
      <c r="H141" s="104">
        <v>81837</v>
      </c>
      <c r="I141" s="104">
        <v>1246</v>
      </c>
      <c r="J141" s="104">
        <v>1601</v>
      </c>
      <c r="K141" s="104">
        <v>19611</v>
      </c>
      <c r="L141" s="104">
        <v>13173</v>
      </c>
      <c r="M141" s="104">
        <v>35133</v>
      </c>
      <c r="N141" s="168">
        <v>150919</v>
      </c>
      <c r="O141" s="105">
        <v>2004</v>
      </c>
      <c r="P141" s="104"/>
    </row>
    <row r="142" spans="1:16" x14ac:dyDescent="0.15">
      <c r="A142" s="86" t="s">
        <v>7</v>
      </c>
      <c r="B142" s="104">
        <v>55579</v>
      </c>
      <c r="C142" s="104">
        <v>7719</v>
      </c>
      <c r="D142" s="104">
        <v>19589</v>
      </c>
      <c r="E142" s="104">
        <v>72872</v>
      </c>
      <c r="F142" s="104">
        <v>226761</v>
      </c>
      <c r="G142" s="104">
        <v>143809</v>
      </c>
      <c r="H142" s="106">
        <v>0</v>
      </c>
      <c r="I142" s="104">
        <v>11422</v>
      </c>
      <c r="J142" s="106">
        <v>901</v>
      </c>
      <c r="K142" s="104">
        <v>70629</v>
      </c>
      <c r="L142" s="104">
        <v>61357</v>
      </c>
      <c r="M142" s="104">
        <v>192783</v>
      </c>
      <c r="N142" s="168">
        <v>606391</v>
      </c>
      <c r="O142" s="105">
        <v>2004</v>
      </c>
      <c r="P142" s="104"/>
    </row>
    <row r="143" spans="1:16" x14ac:dyDescent="0.15">
      <c r="A143" s="86" t="s">
        <v>8</v>
      </c>
      <c r="B143" s="104">
        <v>425599</v>
      </c>
      <c r="C143" s="104">
        <v>64923</v>
      </c>
      <c r="D143" s="104">
        <v>278792</v>
      </c>
      <c r="E143" s="104">
        <v>4391628</v>
      </c>
      <c r="F143" s="104">
        <v>8697953</v>
      </c>
      <c r="G143" s="104">
        <v>2636604</v>
      </c>
      <c r="H143" s="104">
        <v>2651421</v>
      </c>
      <c r="I143" s="104">
        <v>285104</v>
      </c>
      <c r="J143" s="104">
        <v>782150</v>
      </c>
      <c r="K143" s="104">
        <v>2244574</v>
      </c>
      <c r="L143" s="104">
        <v>2010466</v>
      </c>
      <c r="M143" s="104">
        <v>4263642</v>
      </c>
      <c r="N143" s="168">
        <v>20123278</v>
      </c>
      <c r="O143" s="105">
        <v>2004</v>
      </c>
      <c r="P143" s="104"/>
    </row>
    <row r="144" spans="1:16" x14ac:dyDescent="0.15">
      <c r="A144" s="86" t="s">
        <v>9</v>
      </c>
      <c r="B144" s="104">
        <v>24765</v>
      </c>
      <c r="C144" s="104">
        <v>1172</v>
      </c>
      <c r="D144" s="104">
        <v>14221</v>
      </c>
      <c r="E144" s="104">
        <v>175400</v>
      </c>
      <c r="F144" s="104">
        <v>519511</v>
      </c>
      <c r="G144" s="104">
        <v>188920</v>
      </c>
      <c r="H144" s="104">
        <v>136435</v>
      </c>
      <c r="I144" s="104">
        <v>17508</v>
      </c>
      <c r="J144" s="104">
        <v>9559</v>
      </c>
      <c r="K144" s="104">
        <v>167088</v>
      </c>
      <c r="L144" s="104">
        <v>99475</v>
      </c>
      <c r="M144" s="104">
        <v>357315</v>
      </c>
      <c r="N144" s="168">
        <v>1191858</v>
      </c>
      <c r="O144" s="105">
        <v>2004</v>
      </c>
      <c r="P144" s="104"/>
    </row>
    <row r="145" spans="1:16" x14ac:dyDescent="0.15">
      <c r="A145" s="86" t="s">
        <v>10</v>
      </c>
      <c r="B145" s="106">
        <v>0</v>
      </c>
      <c r="C145" s="104">
        <v>1216</v>
      </c>
      <c r="D145" s="106">
        <v>726</v>
      </c>
      <c r="E145" s="104">
        <v>113368</v>
      </c>
      <c r="F145" s="104">
        <v>368338</v>
      </c>
      <c r="G145" s="104">
        <v>134191</v>
      </c>
      <c r="H145" s="104">
        <v>130639</v>
      </c>
      <c r="I145" s="104">
        <v>13796</v>
      </c>
      <c r="J145" s="106">
        <v>250</v>
      </c>
      <c r="K145" s="104">
        <v>89462</v>
      </c>
      <c r="L145" s="104">
        <v>84752</v>
      </c>
      <c r="M145" s="104">
        <v>193314</v>
      </c>
      <c r="N145" s="168">
        <v>761714</v>
      </c>
      <c r="O145" s="105">
        <v>2004</v>
      </c>
      <c r="P145" s="104"/>
    </row>
    <row r="146" spans="1:16" x14ac:dyDescent="0.15">
      <c r="A146" s="86" t="s">
        <v>11</v>
      </c>
      <c r="B146" s="104">
        <v>39758</v>
      </c>
      <c r="C146" s="104">
        <v>29893</v>
      </c>
      <c r="D146" s="104">
        <v>2417</v>
      </c>
      <c r="E146" s="104">
        <v>489391</v>
      </c>
      <c r="F146" s="104">
        <v>1285890</v>
      </c>
      <c r="G146" s="104">
        <v>453942</v>
      </c>
      <c r="H146" s="104">
        <v>386389</v>
      </c>
      <c r="I146" s="104">
        <v>42644</v>
      </c>
      <c r="J146" s="104">
        <v>1605</v>
      </c>
      <c r="K146" s="104">
        <v>401309</v>
      </c>
      <c r="L146" s="104">
        <v>376726</v>
      </c>
      <c r="M146" s="104">
        <v>770007</v>
      </c>
      <c r="N146" s="168">
        <v>2994081</v>
      </c>
      <c r="O146" s="105">
        <v>2004</v>
      </c>
      <c r="P146" s="104"/>
    </row>
    <row r="147" spans="1:16" x14ac:dyDescent="0.15">
      <c r="A147" s="86" t="s">
        <v>12</v>
      </c>
      <c r="B147" s="106">
        <v>0</v>
      </c>
      <c r="C147" s="106">
        <v>214</v>
      </c>
      <c r="D147" s="104">
        <v>48728</v>
      </c>
      <c r="E147" s="104">
        <v>424804</v>
      </c>
      <c r="F147" s="104">
        <v>780405</v>
      </c>
      <c r="G147" s="104">
        <v>190310</v>
      </c>
      <c r="H147" s="104">
        <v>223120</v>
      </c>
      <c r="I147" s="104">
        <v>19537</v>
      </c>
      <c r="J147" s="104">
        <v>202361</v>
      </c>
      <c r="K147" s="104">
        <v>145076</v>
      </c>
      <c r="L147" s="104">
        <v>115331</v>
      </c>
      <c r="M147" s="104">
        <v>25147</v>
      </c>
      <c r="N147" s="168">
        <v>1394629</v>
      </c>
      <c r="O147" s="105">
        <v>2004</v>
      </c>
      <c r="P147" s="104"/>
    </row>
    <row r="148" spans="1:16" x14ac:dyDescent="0.15">
      <c r="A148" s="86" t="s">
        <v>13</v>
      </c>
      <c r="B148" s="106">
        <v>0</v>
      </c>
      <c r="C148" s="104">
        <v>1387</v>
      </c>
      <c r="D148" s="104">
        <v>6322</v>
      </c>
      <c r="E148" s="104">
        <v>253038</v>
      </c>
      <c r="F148" s="104">
        <v>491732</v>
      </c>
      <c r="G148" s="104">
        <v>146709</v>
      </c>
      <c r="H148" s="104">
        <v>185608</v>
      </c>
      <c r="I148" s="104">
        <v>21710</v>
      </c>
      <c r="J148" s="104">
        <v>4466</v>
      </c>
      <c r="K148" s="104">
        <v>133239</v>
      </c>
      <c r="L148" s="104">
        <v>116642</v>
      </c>
      <c r="M148" s="104">
        <v>275426</v>
      </c>
      <c r="N148" s="168">
        <v>1144546</v>
      </c>
      <c r="O148" s="105">
        <v>2004</v>
      </c>
      <c r="P148" s="104"/>
    </row>
    <row r="149" spans="1:16" x14ac:dyDescent="0.15">
      <c r="A149" s="86" t="s">
        <v>14</v>
      </c>
      <c r="B149" s="104">
        <v>110611</v>
      </c>
      <c r="C149" s="106">
        <v>22</v>
      </c>
      <c r="D149" s="104">
        <v>26438</v>
      </c>
      <c r="E149" s="104">
        <v>483715</v>
      </c>
      <c r="F149" s="104">
        <v>1906654</v>
      </c>
      <c r="G149" s="104">
        <v>600924</v>
      </c>
      <c r="H149" s="104">
        <v>652653</v>
      </c>
      <c r="I149" s="104">
        <v>44555</v>
      </c>
      <c r="J149" s="104">
        <v>137849</v>
      </c>
      <c r="K149" s="104">
        <v>470673</v>
      </c>
      <c r="L149" s="104">
        <v>412720</v>
      </c>
      <c r="M149" s="104">
        <v>726911</v>
      </c>
      <c r="N149" s="168">
        <v>3667070</v>
      </c>
      <c r="O149" s="105">
        <v>2004</v>
      </c>
      <c r="P149" s="104"/>
    </row>
    <row r="150" spans="1:16" x14ac:dyDescent="0.15">
      <c r="A150" s="86" t="s">
        <v>15</v>
      </c>
      <c r="B150" s="104">
        <v>153504</v>
      </c>
      <c r="C150" s="106">
        <v>50</v>
      </c>
      <c r="D150" s="104">
        <v>9798</v>
      </c>
      <c r="E150" s="104">
        <v>225668</v>
      </c>
      <c r="F150" s="104">
        <v>516771</v>
      </c>
      <c r="G150" s="104">
        <v>181865</v>
      </c>
      <c r="H150" s="104">
        <v>113093</v>
      </c>
      <c r="I150" s="104">
        <v>11758</v>
      </c>
      <c r="J150" s="104">
        <v>15702</v>
      </c>
      <c r="K150" s="104">
        <v>96254</v>
      </c>
      <c r="L150" s="104">
        <v>57832</v>
      </c>
      <c r="M150" s="104">
        <v>9668</v>
      </c>
      <c r="N150" s="168">
        <v>963568</v>
      </c>
      <c r="O150" s="105">
        <v>2004</v>
      </c>
      <c r="P150" s="104"/>
    </row>
    <row r="151" spans="1:16" x14ac:dyDescent="0.15">
      <c r="A151" s="86" t="s">
        <v>16</v>
      </c>
      <c r="B151" s="104">
        <v>22482</v>
      </c>
      <c r="C151" s="104">
        <v>9038</v>
      </c>
      <c r="D151" s="104">
        <v>70440</v>
      </c>
      <c r="E151" s="104">
        <v>190448</v>
      </c>
      <c r="F151" s="104">
        <v>486901</v>
      </c>
      <c r="G151" s="104">
        <v>79161</v>
      </c>
      <c r="H151" s="104">
        <v>142511</v>
      </c>
      <c r="I151" s="104">
        <v>9756</v>
      </c>
      <c r="J151" s="104">
        <v>232222</v>
      </c>
      <c r="K151" s="104">
        <v>23251</v>
      </c>
      <c r="L151" s="104">
        <v>80379</v>
      </c>
      <c r="M151" s="104">
        <v>13326</v>
      </c>
      <c r="N151" s="168">
        <v>873013</v>
      </c>
      <c r="O151" s="105">
        <v>2004</v>
      </c>
      <c r="P151" s="104"/>
    </row>
    <row r="152" spans="1:16" x14ac:dyDescent="0.15">
      <c r="A152" s="86" t="s">
        <v>17</v>
      </c>
      <c r="B152" s="104">
        <v>74479</v>
      </c>
      <c r="C152" s="104">
        <v>21932</v>
      </c>
      <c r="D152" s="104">
        <v>99701</v>
      </c>
      <c r="E152" s="104">
        <v>2035795</v>
      </c>
      <c r="F152" s="104">
        <v>2341751</v>
      </c>
      <c r="G152" s="104">
        <v>660581</v>
      </c>
      <c r="H152" s="104">
        <v>680973</v>
      </c>
      <c r="I152" s="104">
        <v>103838</v>
      </c>
      <c r="J152" s="104">
        <v>178137</v>
      </c>
      <c r="K152" s="104">
        <v>718222</v>
      </c>
      <c r="L152" s="104">
        <v>666610</v>
      </c>
      <c r="M152" s="104">
        <v>1892527</v>
      </c>
      <c r="N152" s="168">
        <v>7132795</v>
      </c>
      <c r="O152" s="105">
        <v>2004</v>
      </c>
      <c r="P152" s="104"/>
    </row>
    <row r="153" spans="1:16" x14ac:dyDescent="0.15">
      <c r="A153" s="86" t="s">
        <v>18</v>
      </c>
      <c r="B153" s="104">
        <v>1385129</v>
      </c>
      <c r="C153" s="104">
        <v>499630</v>
      </c>
      <c r="D153" s="104">
        <v>314030</v>
      </c>
      <c r="E153" s="104">
        <v>24208276</v>
      </c>
      <c r="F153" s="104">
        <v>27221070</v>
      </c>
      <c r="G153" s="104">
        <v>9477577</v>
      </c>
      <c r="H153" s="104">
        <v>5560576</v>
      </c>
      <c r="I153" s="104">
        <v>1045862</v>
      </c>
      <c r="J153" s="104">
        <v>1267775</v>
      </c>
      <c r="K153" s="104">
        <v>9869279</v>
      </c>
      <c r="L153" s="104">
        <v>10229665</v>
      </c>
      <c r="M153" s="104">
        <v>12006944</v>
      </c>
      <c r="N153" s="168">
        <v>75608005</v>
      </c>
      <c r="O153" s="105">
        <v>2004</v>
      </c>
      <c r="P153" s="104"/>
    </row>
    <row r="154" spans="1:16" x14ac:dyDescent="0.15">
      <c r="A154" s="86" t="s">
        <v>19</v>
      </c>
      <c r="B154" s="104">
        <v>299769</v>
      </c>
      <c r="C154" s="104">
        <v>193798</v>
      </c>
      <c r="D154" s="104">
        <v>208473</v>
      </c>
      <c r="E154" s="104">
        <v>3756109</v>
      </c>
      <c r="F154" s="104">
        <v>4043308</v>
      </c>
      <c r="G154" s="104">
        <v>993101</v>
      </c>
      <c r="H154" s="104">
        <v>1148499</v>
      </c>
      <c r="I154" s="104">
        <v>360267</v>
      </c>
      <c r="J154" s="104">
        <v>101048</v>
      </c>
      <c r="K154" s="104">
        <v>1440392</v>
      </c>
      <c r="L154" s="104">
        <v>1785991</v>
      </c>
      <c r="M154" s="104">
        <v>2934318</v>
      </c>
      <c r="N154" s="168">
        <v>13221765</v>
      </c>
      <c r="O154" s="105">
        <v>2004</v>
      </c>
      <c r="P154" s="104"/>
    </row>
    <row r="155" spans="1:16" x14ac:dyDescent="0.15">
      <c r="A155" s="86" t="s">
        <v>20</v>
      </c>
      <c r="B155" s="104">
        <v>40481</v>
      </c>
      <c r="C155" s="104">
        <v>20800</v>
      </c>
      <c r="D155" s="104">
        <v>6848</v>
      </c>
      <c r="E155" s="104">
        <v>1339498</v>
      </c>
      <c r="F155" s="104">
        <v>1397273</v>
      </c>
      <c r="G155" s="104">
        <v>792587</v>
      </c>
      <c r="H155" s="104">
        <v>234931</v>
      </c>
      <c r="I155" s="104">
        <v>63928</v>
      </c>
      <c r="J155" s="104">
        <v>21145</v>
      </c>
      <c r="K155" s="104">
        <v>284681</v>
      </c>
      <c r="L155" s="104">
        <v>341244</v>
      </c>
      <c r="M155" s="104">
        <v>522525</v>
      </c>
      <c r="N155" s="168">
        <v>3412190</v>
      </c>
      <c r="O155" s="105">
        <v>2004</v>
      </c>
      <c r="P155" s="104"/>
    </row>
    <row r="156" spans="1:16" x14ac:dyDescent="0.15">
      <c r="A156" s="86" t="s">
        <v>21</v>
      </c>
      <c r="B156" s="104">
        <v>176245</v>
      </c>
      <c r="C156" s="104">
        <v>95126</v>
      </c>
      <c r="D156" s="104">
        <v>16115</v>
      </c>
      <c r="E156" s="104">
        <v>3267980</v>
      </c>
      <c r="F156" s="104">
        <v>5290718</v>
      </c>
      <c r="G156" s="104">
        <v>1746089</v>
      </c>
      <c r="H156" s="104">
        <v>934295</v>
      </c>
      <c r="I156" s="104">
        <v>266536</v>
      </c>
      <c r="J156" s="104">
        <v>304212</v>
      </c>
      <c r="K156" s="104">
        <v>2039586</v>
      </c>
      <c r="L156" s="104">
        <v>2034383</v>
      </c>
      <c r="M156" s="104">
        <v>2171277</v>
      </c>
      <c r="N156" s="168">
        <v>13051843</v>
      </c>
      <c r="O156" s="105">
        <v>2004</v>
      </c>
      <c r="P156" s="104"/>
    </row>
    <row r="157" spans="1:16" x14ac:dyDescent="0.15">
      <c r="A157" s="86" t="s">
        <v>22</v>
      </c>
      <c r="B157" s="104">
        <v>868634</v>
      </c>
      <c r="C157" s="104">
        <v>189906</v>
      </c>
      <c r="D157" s="104">
        <v>82594</v>
      </c>
      <c r="E157" s="104">
        <v>15844689</v>
      </c>
      <c r="F157" s="104">
        <v>16489772</v>
      </c>
      <c r="G157" s="104">
        <v>5945801</v>
      </c>
      <c r="H157" s="104">
        <v>3242851</v>
      </c>
      <c r="I157" s="104">
        <v>355131</v>
      </c>
      <c r="J157" s="104">
        <v>841369</v>
      </c>
      <c r="K157" s="104">
        <v>6104620</v>
      </c>
      <c r="L157" s="104">
        <v>6068048</v>
      </c>
      <c r="M157" s="104">
        <v>6378825</v>
      </c>
      <c r="N157" s="168">
        <v>45922206</v>
      </c>
      <c r="O157" s="105">
        <v>2004</v>
      </c>
      <c r="P157" s="104"/>
    </row>
    <row r="158" spans="1:16" x14ac:dyDescent="0.15">
      <c r="A158" s="86" t="s">
        <v>23</v>
      </c>
      <c r="B158" s="104">
        <v>78352</v>
      </c>
      <c r="C158" s="104">
        <v>288385</v>
      </c>
      <c r="D158" s="104">
        <v>424877</v>
      </c>
      <c r="E158" s="104">
        <v>5380728</v>
      </c>
      <c r="F158" s="104">
        <v>8354280</v>
      </c>
      <c r="G158" s="104">
        <v>2368524</v>
      </c>
      <c r="H158" s="104">
        <v>2995609</v>
      </c>
      <c r="I158" s="104">
        <v>337286</v>
      </c>
      <c r="J158" s="104">
        <v>103801</v>
      </c>
      <c r="K158" s="104">
        <v>2549060</v>
      </c>
      <c r="L158" s="104">
        <v>2829901</v>
      </c>
      <c r="M158" s="104">
        <v>5273981</v>
      </c>
      <c r="N158" s="168">
        <v>22630503</v>
      </c>
      <c r="O158" s="105">
        <v>2004</v>
      </c>
      <c r="P158" s="104"/>
    </row>
    <row r="159" spans="1:16" x14ac:dyDescent="0.15">
      <c r="A159" s="86" t="s">
        <v>24</v>
      </c>
      <c r="B159" s="104">
        <v>35772</v>
      </c>
      <c r="C159" s="104">
        <v>60220</v>
      </c>
      <c r="D159" s="104">
        <v>302128</v>
      </c>
      <c r="E159" s="104">
        <v>1561490</v>
      </c>
      <c r="F159" s="104">
        <v>2790222</v>
      </c>
      <c r="G159" s="104">
        <v>983935</v>
      </c>
      <c r="H159" s="104">
        <v>692326</v>
      </c>
      <c r="I159" s="104">
        <v>158071</v>
      </c>
      <c r="J159" s="104">
        <v>27301</v>
      </c>
      <c r="K159" s="104">
        <v>928590</v>
      </c>
      <c r="L159" s="104">
        <v>1064376</v>
      </c>
      <c r="M159" s="104">
        <v>1920133</v>
      </c>
      <c r="N159" s="168">
        <v>7734340</v>
      </c>
      <c r="O159" s="105">
        <v>2004</v>
      </c>
      <c r="P159" s="104"/>
    </row>
    <row r="160" spans="1:16" x14ac:dyDescent="0.15">
      <c r="A160" s="86" t="s">
        <v>25</v>
      </c>
      <c r="B160" s="106">
        <v>0</v>
      </c>
      <c r="C160" s="104">
        <v>10894</v>
      </c>
      <c r="D160" s="104">
        <v>14861</v>
      </c>
      <c r="E160" s="104">
        <v>996521</v>
      </c>
      <c r="F160" s="104">
        <v>2285793</v>
      </c>
      <c r="G160" s="104">
        <v>315814</v>
      </c>
      <c r="H160" s="104">
        <v>1213343</v>
      </c>
      <c r="I160" s="104">
        <v>95281</v>
      </c>
      <c r="J160" s="104">
        <v>76500</v>
      </c>
      <c r="K160" s="104">
        <v>584856</v>
      </c>
      <c r="L160" s="104">
        <v>780174</v>
      </c>
      <c r="M160" s="104">
        <v>1169981</v>
      </c>
      <c r="N160" s="168">
        <v>5258224</v>
      </c>
      <c r="O160" s="105">
        <v>2004</v>
      </c>
      <c r="P160" s="104"/>
    </row>
    <row r="161" spans="1:16" x14ac:dyDescent="0.15">
      <c r="A161" s="86" t="s">
        <v>26</v>
      </c>
      <c r="B161" s="104">
        <v>42580</v>
      </c>
      <c r="C161" s="104">
        <v>217271</v>
      </c>
      <c r="D161" s="104">
        <v>107888</v>
      </c>
      <c r="E161" s="104">
        <v>2822717</v>
      </c>
      <c r="F161" s="104">
        <v>3278265</v>
      </c>
      <c r="G161" s="104">
        <v>1068775</v>
      </c>
      <c r="H161" s="104">
        <v>1089941</v>
      </c>
      <c r="I161" s="104">
        <v>83935</v>
      </c>
      <c r="J161" s="106">
        <v>0</v>
      </c>
      <c r="K161" s="104">
        <v>1035614</v>
      </c>
      <c r="L161" s="104">
        <v>985351</v>
      </c>
      <c r="M161" s="104">
        <v>2183867</v>
      </c>
      <c r="N161" s="168">
        <v>9637938</v>
      </c>
      <c r="O161" s="105">
        <v>2004</v>
      </c>
      <c r="P161" s="104"/>
    </row>
    <row r="162" spans="1:16" x14ac:dyDescent="0.15">
      <c r="A162" s="86" t="s">
        <v>27</v>
      </c>
      <c r="B162" s="104">
        <v>513603</v>
      </c>
      <c r="C162" s="104">
        <v>149258</v>
      </c>
      <c r="D162" s="104">
        <v>771207</v>
      </c>
      <c r="E162" s="104">
        <v>1524417</v>
      </c>
      <c r="F162" s="104">
        <v>5321647</v>
      </c>
      <c r="G162" s="104">
        <v>1511895</v>
      </c>
      <c r="H162" s="104">
        <v>1505988</v>
      </c>
      <c r="I162" s="104">
        <v>346441</v>
      </c>
      <c r="J162" s="104">
        <v>584852</v>
      </c>
      <c r="K162" s="104">
        <v>1372470</v>
      </c>
      <c r="L162" s="104">
        <v>1185923</v>
      </c>
      <c r="M162" s="104">
        <v>2852683</v>
      </c>
      <c r="N162" s="168">
        <v>12192227</v>
      </c>
      <c r="O162" s="105">
        <v>2004</v>
      </c>
      <c r="P162" s="104"/>
    </row>
    <row r="163" spans="1:16" x14ac:dyDescent="0.15">
      <c r="A163" s="86" t="s">
        <v>28</v>
      </c>
      <c r="B163" s="104">
        <v>311869</v>
      </c>
      <c r="C163" s="104">
        <v>24494</v>
      </c>
      <c r="D163" s="104">
        <v>310655</v>
      </c>
      <c r="E163" s="104">
        <v>162929</v>
      </c>
      <c r="F163" s="104">
        <v>1466707</v>
      </c>
      <c r="G163" s="104">
        <v>141441</v>
      </c>
      <c r="H163" s="104">
        <v>392440</v>
      </c>
      <c r="I163" s="104">
        <v>151533</v>
      </c>
      <c r="J163" s="104">
        <v>457728</v>
      </c>
      <c r="K163" s="104">
        <v>323564</v>
      </c>
      <c r="L163" s="104">
        <v>285552</v>
      </c>
      <c r="M163" s="104">
        <v>723032</v>
      </c>
      <c r="N163" s="168">
        <v>3285238</v>
      </c>
      <c r="O163" s="105">
        <v>2004</v>
      </c>
      <c r="P163" s="104"/>
    </row>
    <row r="164" spans="1:16" x14ac:dyDescent="0.15">
      <c r="A164" s="86" t="s">
        <v>29</v>
      </c>
      <c r="B164" s="104">
        <v>25284</v>
      </c>
      <c r="C164" s="104">
        <v>3551</v>
      </c>
      <c r="D164" s="104">
        <v>347823</v>
      </c>
      <c r="E164" s="104">
        <v>83883</v>
      </c>
      <c r="F164" s="104">
        <v>1176091</v>
      </c>
      <c r="G164" s="104">
        <v>530565</v>
      </c>
      <c r="H164" s="104">
        <v>288795</v>
      </c>
      <c r="I164" s="104">
        <v>97501</v>
      </c>
      <c r="J164" s="104">
        <v>101327</v>
      </c>
      <c r="K164" s="104">
        <v>157903</v>
      </c>
      <c r="L164" s="104">
        <v>258129</v>
      </c>
      <c r="M164" s="104">
        <v>579828</v>
      </c>
      <c r="N164" s="168">
        <v>2348079</v>
      </c>
      <c r="O164" s="105">
        <v>2004</v>
      </c>
      <c r="P164" s="104"/>
    </row>
    <row r="165" spans="1:16" x14ac:dyDescent="0.15">
      <c r="A165" s="86" t="s">
        <v>30</v>
      </c>
      <c r="B165" s="104">
        <v>169849</v>
      </c>
      <c r="C165" s="104">
        <v>111831</v>
      </c>
      <c r="D165" s="104">
        <v>107813</v>
      </c>
      <c r="E165" s="104">
        <v>795089</v>
      </c>
      <c r="F165" s="104">
        <v>1401263</v>
      </c>
      <c r="G165" s="104">
        <v>437571</v>
      </c>
      <c r="H165" s="104">
        <v>410656</v>
      </c>
      <c r="I165" s="104">
        <v>79265</v>
      </c>
      <c r="J165" s="104">
        <v>3580</v>
      </c>
      <c r="K165" s="104">
        <v>470190</v>
      </c>
      <c r="L165" s="104">
        <v>415201</v>
      </c>
      <c r="M165" s="104">
        <v>977040</v>
      </c>
      <c r="N165" s="168">
        <v>3978086</v>
      </c>
      <c r="O165" s="105">
        <v>2004</v>
      </c>
      <c r="P165" s="104"/>
    </row>
    <row r="166" spans="1:16" x14ac:dyDescent="0.15">
      <c r="A166" s="86" t="s">
        <v>31</v>
      </c>
      <c r="B166" s="104">
        <v>6601</v>
      </c>
      <c r="C166" s="104">
        <v>9381</v>
      </c>
      <c r="D166" s="104">
        <v>4915</v>
      </c>
      <c r="E166" s="104">
        <v>482517</v>
      </c>
      <c r="F166" s="104">
        <v>1277585</v>
      </c>
      <c r="G166" s="104">
        <v>402317</v>
      </c>
      <c r="H166" s="104">
        <v>414096</v>
      </c>
      <c r="I166" s="104">
        <v>18142</v>
      </c>
      <c r="J166" s="104">
        <v>22217</v>
      </c>
      <c r="K166" s="104">
        <v>420813</v>
      </c>
      <c r="L166" s="104">
        <v>227041</v>
      </c>
      <c r="M166" s="104">
        <v>572783</v>
      </c>
      <c r="N166" s="168">
        <v>2580822</v>
      </c>
      <c r="O166" s="105">
        <v>2004</v>
      </c>
      <c r="P166" s="104"/>
    </row>
    <row r="167" spans="1:16" x14ac:dyDescent="0.15">
      <c r="A167" s="86" t="s">
        <v>32</v>
      </c>
      <c r="B167" s="104">
        <v>3538673</v>
      </c>
      <c r="C167" s="104">
        <v>1055322</v>
      </c>
      <c r="D167" s="104">
        <v>1891000</v>
      </c>
      <c r="E167" s="104">
        <v>36670558</v>
      </c>
      <c r="F167" s="104">
        <v>52420151</v>
      </c>
      <c r="G167" s="104">
        <v>16302052</v>
      </c>
      <c r="H167" s="104">
        <v>13114516</v>
      </c>
      <c r="I167" s="104">
        <v>2095629</v>
      </c>
      <c r="J167" s="104">
        <v>3024171</v>
      </c>
      <c r="K167" s="104">
        <v>16454351</v>
      </c>
      <c r="L167" s="104">
        <v>16721163</v>
      </c>
      <c r="M167" s="104">
        <v>25738710</v>
      </c>
      <c r="N167" s="168">
        <v>138059386</v>
      </c>
      <c r="O167" s="105">
        <v>2004</v>
      </c>
      <c r="P167" s="104"/>
    </row>
    <row r="168" spans="1:16" x14ac:dyDescent="0.15">
      <c r="A168" s="86" t="s">
        <v>0</v>
      </c>
      <c r="B168" s="51">
        <v>1278937</v>
      </c>
      <c r="C168" s="51">
        <v>69910</v>
      </c>
      <c r="D168" s="51">
        <v>104707</v>
      </c>
      <c r="E168" s="51">
        <v>1373498</v>
      </c>
      <c r="F168" s="51">
        <v>3586096</v>
      </c>
      <c r="G168" s="51">
        <v>294068</v>
      </c>
      <c r="H168" s="51">
        <v>532353</v>
      </c>
      <c r="I168" s="51">
        <v>96953</v>
      </c>
      <c r="J168" s="51">
        <v>397976</v>
      </c>
      <c r="K168" s="51">
        <v>490193</v>
      </c>
      <c r="L168" s="51">
        <v>477346</v>
      </c>
      <c r="M168" s="51">
        <v>1308394</v>
      </c>
      <c r="N168" s="168">
        <v>8791357</v>
      </c>
      <c r="O168" s="50">
        <v>2005</v>
      </c>
    </row>
    <row r="169" spans="1:16" x14ac:dyDescent="0.15">
      <c r="A169" s="86" t="s">
        <v>1</v>
      </c>
      <c r="B169" s="51">
        <v>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168">
        <v>331512</v>
      </c>
      <c r="O169" s="50">
        <v>2005</v>
      </c>
    </row>
    <row r="170" spans="1:16" x14ac:dyDescent="0.15">
      <c r="A170" s="86" t="s">
        <v>2</v>
      </c>
      <c r="B170" s="51">
        <v>0</v>
      </c>
      <c r="C170" s="51">
        <v>16560</v>
      </c>
      <c r="D170" s="51">
        <v>63455</v>
      </c>
      <c r="E170" s="51">
        <v>667184</v>
      </c>
      <c r="F170" s="51">
        <v>1774553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67376</v>
      </c>
      <c r="M170" s="51">
        <v>413281</v>
      </c>
      <c r="N170" s="168">
        <v>3002409</v>
      </c>
      <c r="O170" s="50">
        <v>2005</v>
      </c>
    </row>
    <row r="171" spans="1:16" x14ac:dyDescent="0.15">
      <c r="A171" s="86" t="s">
        <v>3</v>
      </c>
      <c r="B171" s="51">
        <v>13355</v>
      </c>
      <c r="C171" s="51">
        <v>36949</v>
      </c>
      <c r="D171" s="51">
        <v>19233</v>
      </c>
      <c r="E171" s="51">
        <v>434865</v>
      </c>
      <c r="F171" s="51">
        <v>1284328</v>
      </c>
      <c r="G171" s="51">
        <v>161709</v>
      </c>
      <c r="H171" s="51">
        <v>316754</v>
      </c>
      <c r="I171" s="51">
        <v>81388</v>
      </c>
      <c r="J171" s="51">
        <v>366850</v>
      </c>
      <c r="K171" s="51">
        <v>357627</v>
      </c>
      <c r="L171" s="51">
        <v>352767</v>
      </c>
      <c r="M171" s="51">
        <v>710376</v>
      </c>
      <c r="N171" s="168">
        <v>2851873</v>
      </c>
      <c r="O171" s="50">
        <v>2005</v>
      </c>
    </row>
    <row r="172" spans="1:16" x14ac:dyDescent="0.15">
      <c r="A172" s="86" t="s">
        <v>4</v>
      </c>
      <c r="B172" s="51">
        <v>1235672</v>
      </c>
      <c r="C172" s="51">
        <v>8053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168">
        <v>1504681</v>
      </c>
      <c r="O172" s="50">
        <v>2005</v>
      </c>
    </row>
    <row r="173" spans="1:16" x14ac:dyDescent="0.15">
      <c r="A173" s="86" t="s">
        <v>5</v>
      </c>
      <c r="B173" s="51">
        <v>11132</v>
      </c>
      <c r="C173" s="51">
        <v>195</v>
      </c>
      <c r="D173" s="51">
        <v>0</v>
      </c>
      <c r="E173" s="51">
        <v>0</v>
      </c>
      <c r="F173" s="51">
        <v>171862</v>
      </c>
      <c r="G173" s="51">
        <v>20627</v>
      </c>
      <c r="H173" s="51">
        <v>91649</v>
      </c>
      <c r="I173" s="51">
        <v>4471</v>
      </c>
      <c r="J173" s="51">
        <v>23591</v>
      </c>
      <c r="K173" s="51">
        <v>31524</v>
      </c>
      <c r="L173" s="51">
        <v>11172</v>
      </c>
      <c r="M173" s="51">
        <v>46168</v>
      </c>
      <c r="N173" s="168">
        <v>240528</v>
      </c>
      <c r="O173" s="50">
        <v>2005</v>
      </c>
    </row>
    <row r="174" spans="1:16" x14ac:dyDescent="0.15">
      <c r="A174" s="86" t="s">
        <v>6</v>
      </c>
      <c r="B174" s="51">
        <v>14419</v>
      </c>
      <c r="C174" s="51">
        <v>0</v>
      </c>
      <c r="D174" s="51">
        <v>30</v>
      </c>
      <c r="E174" s="51">
        <v>10424</v>
      </c>
      <c r="F174" s="51">
        <v>95101</v>
      </c>
      <c r="G174" s="51">
        <v>17201</v>
      </c>
      <c r="H174" s="51">
        <v>52386</v>
      </c>
      <c r="I174" s="51">
        <v>1837</v>
      </c>
      <c r="J174" s="51">
        <v>300</v>
      </c>
      <c r="K174" s="51">
        <v>23377</v>
      </c>
      <c r="L174" s="51">
        <v>15852</v>
      </c>
      <c r="M174" s="51">
        <v>48745</v>
      </c>
      <c r="N174" s="168">
        <v>184571</v>
      </c>
      <c r="O174" s="50">
        <v>2005</v>
      </c>
    </row>
    <row r="175" spans="1:16" x14ac:dyDescent="0.15">
      <c r="A175" s="86" t="s">
        <v>7</v>
      </c>
      <c r="B175" s="51">
        <v>4359</v>
      </c>
      <c r="C175" s="51">
        <v>8153</v>
      </c>
      <c r="D175" s="51">
        <v>21989</v>
      </c>
      <c r="E175" s="51">
        <v>261025</v>
      </c>
      <c r="F175" s="51">
        <v>260251</v>
      </c>
      <c r="G175" s="51">
        <v>94532</v>
      </c>
      <c r="H175" s="51">
        <v>71564</v>
      </c>
      <c r="I175" s="51">
        <v>9256</v>
      </c>
      <c r="J175" s="51">
        <v>7235</v>
      </c>
      <c r="K175" s="51">
        <v>77664</v>
      </c>
      <c r="L175" s="51">
        <v>30179</v>
      </c>
      <c r="M175" s="51">
        <v>89825</v>
      </c>
      <c r="N175" s="168">
        <v>675781</v>
      </c>
      <c r="O175" s="50">
        <v>2005</v>
      </c>
    </row>
    <row r="176" spans="1:16" x14ac:dyDescent="0.15">
      <c r="A176" s="86" t="s">
        <v>8</v>
      </c>
      <c r="B176" s="51">
        <v>634813</v>
      </c>
      <c r="C176" s="51">
        <v>72727</v>
      </c>
      <c r="D176" s="51">
        <v>305677</v>
      </c>
      <c r="E176" s="51">
        <v>4490862</v>
      </c>
      <c r="F176" s="51">
        <v>10260588</v>
      </c>
      <c r="G176" s="51">
        <v>3082136</v>
      </c>
      <c r="H176" s="51">
        <v>3175245</v>
      </c>
      <c r="I176" s="51">
        <v>349084</v>
      </c>
      <c r="J176" s="51">
        <v>1032644</v>
      </c>
      <c r="K176" s="51">
        <v>2621478</v>
      </c>
      <c r="L176" s="51">
        <v>2800277</v>
      </c>
      <c r="M176" s="51">
        <v>4497175</v>
      </c>
      <c r="N176" s="168">
        <v>22721064</v>
      </c>
      <c r="O176" s="50">
        <v>2005</v>
      </c>
    </row>
    <row r="177" spans="1:15" x14ac:dyDescent="0.15">
      <c r="A177" s="86" t="s">
        <v>9</v>
      </c>
      <c r="B177" s="51">
        <v>27496</v>
      </c>
      <c r="C177" s="51">
        <v>2099</v>
      </c>
      <c r="D177" s="51">
        <v>16360</v>
      </c>
      <c r="E177" s="51">
        <v>235788</v>
      </c>
      <c r="F177" s="51">
        <v>616970</v>
      </c>
      <c r="G177" s="51">
        <v>217552</v>
      </c>
      <c r="H177" s="51">
        <v>166538</v>
      </c>
      <c r="I177" s="51">
        <v>29224</v>
      </c>
      <c r="J177" s="51">
        <v>13866</v>
      </c>
      <c r="K177" s="51">
        <v>189788</v>
      </c>
      <c r="L177" s="51">
        <v>129114</v>
      </c>
      <c r="M177" s="51">
        <v>436453</v>
      </c>
      <c r="N177" s="168">
        <v>1464278</v>
      </c>
      <c r="O177" s="50">
        <v>2005</v>
      </c>
    </row>
    <row r="178" spans="1:15" x14ac:dyDescent="0.15">
      <c r="A178" s="86" t="s">
        <v>10</v>
      </c>
      <c r="B178" s="51">
        <v>0</v>
      </c>
      <c r="C178" s="51">
        <v>1900</v>
      </c>
      <c r="D178" s="51">
        <v>1841</v>
      </c>
      <c r="E178" s="51">
        <v>119455</v>
      </c>
      <c r="F178" s="51">
        <v>449469</v>
      </c>
      <c r="G178" s="51">
        <v>162732</v>
      </c>
      <c r="H178" s="51">
        <v>160088</v>
      </c>
      <c r="I178" s="51">
        <v>12756</v>
      </c>
      <c r="J178" s="51">
        <v>3238</v>
      </c>
      <c r="K178" s="51">
        <v>110655</v>
      </c>
      <c r="L178" s="51">
        <v>92673</v>
      </c>
      <c r="M178" s="51">
        <v>236938</v>
      </c>
      <c r="N178" s="168">
        <v>902277</v>
      </c>
      <c r="O178" s="50">
        <v>2005</v>
      </c>
    </row>
    <row r="179" spans="1:15" x14ac:dyDescent="0.15">
      <c r="A179" s="86" t="s">
        <v>11</v>
      </c>
      <c r="B179" s="51">
        <v>54397</v>
      </c>
      <c r="C179" s="51">
        <v>22482</v>
      </c>
      <c r="D179" s="51">
        <v>3088</v>
      </c>
      <c r="E179" s="51">
        <v>513263</v>
      </c>
      <c r="F179" s="51">
        <v>1399125</v>
      </c>
      <c r="G179" s="51">
        <v>535544</v>
      </c>
      <c r="H179" s="51">
        <v>426932</v>
      </c>
      <c r="I179" s="51">
        <v>50139</v>
      </c>
      <c r="J179" s="51">
        <v>3954</v>
      </c>
      <c r="K179" s="51">
        <v>382555</v>
      </c>
      <c r="L179" s="51">
        <v>801108</v>
      </c>
      <c r="M179" s="51">
        <v>680652</v>
      </c>
      <c r="N179" s="168">
        <v>3144612</v>
      </c>
      <c r="O179" s="50">
        <v>2005</v>
      </c>
    </row>
    <row r="180" spans="1:15" x14ac:dyDescent="0.15">
      <c r="A180" s="86" t="s">
        <v>12</v>
      </c>
      <c r="B180" s="51">
        <v>0</v>
      </c>
      <c r="C180" s="51">
        <v>85</v>
      </c>
      <c r="D180" s="51">
        <v>70263</v>
      </c>
      <c r="E180" s="51">
        <v>507517</v>
      </c>
      <c r="F180" s="51">
        <v>863592</v>
      </c>
      <c r="G180" s="51">
        <v>239554</v>
      </c>
      <c r="H180" s="51">
        <v>292331</v>
      </c>
      <c r="I180" s="51">
        <v>19190</v>
      </c>
      <c r="J180" s="51">
        <v>143900</v>
      </c>
      <c r="K180" s="51">
        <v>168617</v>
      </c>
      <c r="L180" s="51">
        <v>144683</v>
      </c>
      <c r="M180" s="51">
        <v>30326</v>
      </c>
      <c r="N180" s="168">
        <v>1616465</v>
      </c>
      <c r="O180" s="50">
        <v>2005</v>
      </c>
    </row>
    <row r="181" spans="1:15" x14ac:dyDescent="0.15">
      <c r="A181" s="86" t="s">
        <v>13</v>
      </c>
      <c r="B181" s="51">
        <v>0</v>
      </c>
      <c r="C181" s="51">
        <v>2053</v>
      </c>
      <c r="D181" s="51">
        <v>5187</v>
      </c>
      <c r="E181" s="51">
        <v>262062</v>
      </c>
      <c r="F181" s="51">
        <v>627320</v>
      </c>
      <c r="G181" s="51">
        <v>205338</v>
      </c>
      <c r="H181" s="51">
        <v>217857</v>
      </c>
      <c r="I181" s="51">
        <v>25041</v>
      </c>
      <c r="J181" s="51">
        <v>6827</v>
      </c>
      <c r="K181" s="51">
        <v>172256</v>
      </c>
      <c r="L181" s="51">
        <v>160665</v>
      </c>
      <c r="M181" s="51">
        <v>279275</v>
      </c>
      <c r="N181" s="168">
        <v>1336561</v>
      </c>
      <c r="O181" s="50">
        <v>2005</v>
      </c>
    </row>
    <row r="182" spans="1:15" x14ac:dyDescent="0.15">
      <c r="A182" s="86" t="s">
        <v>14</v>
      </c>
      <c r="B182" s="51">
        <v>178680</v>
      </c>
      <c r="C182" s="51">
        <v>25</v>
      </c>
      <c r="D182" s="51">
        <v>16759</v>
      </c>
      <c r="E182" s="51">
        <v>491182</v>
      </c>
      <c r="F182" s="51">
        <v>2361475</v>
      </c>
      <c r="G182" s="51">
        <v>637883</v>
      </c>
      <c r="H182" s="51">
        <v>774262</v>
      </c>
      <c r="I182" s="51">
        <v>51588</v>
      </c>
      <c r="J182" s="51">
        <v>268355</v>
      </c>
      <c r="K182" s="51">
        <v>629389</v>
      </c>
      <c r="L182" s="51">
        <v>508984</v>
      </c>
      <c r="M182" s="51">
        <v>756698</v>
      </c>
      <c r="N182" s="168">
        <v>4313802</v>
      </c>
      <c r="O182" s="50">
        <v>2005</v>
      </c>
    </row>
    <row r="183" spans="1:15" x14ac:dyDescent="0.15">
      <c r="A183" s="86" t="s">
        <v>15</v>
      </c>
      <c r="B183" s="51">
        <v>227030</v>
      </c>
      <c r="C183" s="51">
        <v>4</v>
      </c>
      <c r="D183" s="51">
        <v>44469</v>
      </c>
      <c r="E183" s="51">
        <v>231831</v>
      </c>
      <c r="F183" s="51">
        <v>545213</v>
      </c>
      <c r="G183" s="51">
        <v>172098</v>
      </c>
      <c r="H183" s="51">
        <v>166054</v>
      </c>
      <c r="I183" s="51">
        <v>25232</v>
      </c>
      <c r="J183" s="51">
        <v>44367</v>
      </c>
      <c r="K183" s="51">
        <v>137462</v>
      </c>
      <c r="L183" s="51">
        <v>48474</v>
      </c>
      <c r="M183" s="51">
        <v>3345</v>
      </c>
      <c r="N183" s="168">
        <v>1101513</v>
      </c>
      <c r="O183" s="50">
        <v>2005</v>
      </c>
    </row>
    <row r="184" spans="1:15" x14ac:dyDescent="0.15">
      <c r="A184" s="86" t="s">
        <v>16</v>
      </c>
      <c r="B184" s="51">
        <v>29505</v>
      </c>
      <c r="C184" s="51">
        <v>7552</v>
      </c>
      <c r="D184" s="51">
        <v>54979</v>
      </c>
      <c r="E184" s="51">
        <v>182664</v>
      </c>
      <c r="F184" s="51">
        <v>636795</v>
      </c>
      <c r="G184" s="51">
        <v>119793</v>
      </c>
      <c r="H184" s="51">
        <v>169330</v>
      </c>
      <c r="I184" s="51">
        <v>25315</v>
      </c>
      <c r="J184" s="51">
        <v>314581</v>
      </c>
      <c r="K184" s="51">
        <v>7776</v>
      </c>
      <c r="L184" s="51">
        <v>111848</v>
      </c>
      <c r="M184" s="51">
        <v>67</v>
      </c>
      <c r="N184" s="168">
        <v>1010710</v>
      </c>
      <c r="O184" s="50">
        <v>2005</v>
      </c>
    </row>
    <row r="185" spans="1:15" x14ac:dyDescent="0.15">
      <c r="A185" s="86" t="s">
        <v>17</v>
      </c>
      <c r="B185" s="51">
        <v>117704</v>
      </c>
      <c r="C185" s="51">
        <v>36526</v>
      </c>
      <c r="D185" s="51">
        <v>92732</v>
      </c>
      <c r="E185" s="51">
        <v>1947100</v>
      </c>
      <c r="F185" s="51">
        <v>2760628</v>
      </c>
      <c r="G185" s="51">
        <v>791641</v>
      </c>
      <c r="H185" s="51">
        <v>801853</v>
      </c>
      <c r="I185" s="51">
        <v>110598</v>
      </c>
      <c r="J185" s="51">
        <v>233556</v>
      </c>
      <c r="K185" s="51">
        <v>822980</v>
      </c>
      <c r="L185" s="51">
        <v>802731</v>
      </c>
      <c r="M185" s="51">
        <v>2073422</v>
      </c>
      <c r="N185" s="168">
        <v>7830842</v>
      </c>
      <c r="O185" s="50">
        <v>2005</v>
      </c>
    </row>
    <row r="186" spans="1:15" x14ac:dyDescent="0.15">
      <c r="A186" s="86" t="s">
        <v>18</v>
      </c>
      <c r="B186" s="51">
        <v>1853851</v>
      </c>
      <c r="C186" s="51">
        <v>550997</v>
      </c>
      <c r="D186" s="51">
        <v>469416</v>
      </c>
      <c r="E186" s="51">
        <v>25171248</v>
      </c>
      <c r="F186" s="51">
        <v>31469208</v>
      </c>
      <c r="G186" s="51">
        <v>10496362</v>
      </c>
      <c r="H186" s="51">
        <v>6886080</v>
      </c>
      <c r="I186" s="51">
        <v>1074469</v>
      </c>
      <c r="J186" s="51">
        <v>1708643</v>
      </c>
      <c r="K186" s="51">
        <v>11303654</v>
      </c>
      <c r="L186" s="51">
        <v>11779038</v>
      </c>
      <c r="M186" s="51">
        <v>13377551</v>
      </c>
      <c r="N186" s="168">
        <v>84671310</v>
      </c>
      <c r="O186" s="50">
        <v>2005</v>
      </c>
    </row>
    <row r="187" spans="1:15" x14ac:dyDescent="0.15">
      <c r="A187" s="86" t="s">
        <v>19</v>
      </c>
      <c r="B187" s="51">
        <v>376445</v>
      </c>
      <c r="C187" s="51">
        <v>180179</v>
      </c>
      <c r="D187" s="51">
        <v>370216</v>
      </c>
      <c r="E187" s="51">
        <v>4178780</v>
      </c>
      <c r="F187" s="51">
        <v>4957526</v>
      </c>
      <c r="G187" s="51">
        <v>1276276</v>
      </c>
      <c r="H187" s="51">
        <v>1346772</v>
      </c>
      <c r="I187" s="51">
        <v>407247</v>
      </c>
      <c r="J187" s="51">
        <v>141442</v>
      </c>
      <c r="K187" s="51">
        <v>1785787</v>
      </c>
      <c r="L187" s="51">
        <v>2275494</v>
      </c>
      <c r="M187" s="51">
        <v>3299216</v>
      </c>
      <c r="N187" s="168">
        <v>15637856</v>
      </c>
      <c r="O187" s="50">
        <v>2005</v>
      </c>
    </row>
    <row r="188" spans="1:15" x14ac:dyDescent="0.15">
      <c r="A188" s="86" t="s">
        <v>20</v>
      </c>
      <c r="B188" s="51">
        <v>56137</v>
      </c>
      <c r="C188" s="51">
        <v>39407</v>
      </c>
      <c r="D188" s="51">
        <v>6918</v>
      </c>
      <c r="E188" s="51">
        <v>1673700</v>
      </c>
      <c r="F188" s="51">
        <v>1808047</v>
      </c>
      <c r="G188" s="51">
        <v>1166331</v>
      </c>
      <c r="H188" s="51">
        <v>231403</v>
      </c>
      <c r="I188" s="51">
        <v>80160</v>
      </c>
      <c r="J188" s="51">
        <v>0</v>
      </c>
      <c r="K188" s="51">
        <v>330153</v>
      </c>
      <c r="L188" s="51">
        <v>411683</v>
      </c>
      <c r="M188" s="51">
        <v>639725</v>
      </c>
      <c r="N188" s="168">
        <v>4635616</v>
      </c>
      <c r="O188" s="50">
        <v>2005</v>
      </c>
    </row>
    <row r="189" spans="1:15" x14ac:dyDescent="0.15">
      <c r="A189" s="86" t="s">
        <v>21</v>
      </c>
      <c r="B189" s="51">
        <v>206904</v>
      </c>
      <c r="C189" s="51">
        <v>73082</v>
      </c>
      <c r="D189" s="51">
        <v>20472</v>
      </c>
      <c r="E189" s="51">
        <v>3208411</v>
      </c>
      <c r="F189" s="51">
        <v>5650505</v>
      </c>
      <c r="G189" s="51">
        <v>1356556</v>
      </c>
      <c r="H189" s="51">
        <v>1120271</v>
      </c>
      <c r="I189" s="51">
        <v>171942</v>
      </c>
      <c r="J189" s="51">
        <v>631160</v>
      </c>
      <c r="K189" s="51">
        <v>2370575</v>
      </c>
      <c r="L189" s="51">
        <v>2116007</v>
      </c>
      <c r="M189" s="51">
        <v>2121201</v>
      </c>
      <c r="N189" s="168">
        <v>13396582</v>
      </c>
      <c r="O189" s="50">
        <v>2005</v>
      </c>
    </row>
    <row r="190" spans="1:15" x14ac:dyDescent="0.15">
      <c r="A190" s="86" t="s">
        <v>22</v>
      </c>
      <c r="B190" s="51">
        <v>1214364</v>
      </c>
      <c r="C190" s="51">
        <v>258329</v>
      </c>
      <c r="D190" s="51">
        <v>71810</v>
      </c>
      <c r="E190" s="51">
        <v>16110357</v>
      </c>
      <c r="F190" s="51">
        <v>19053131</v>
      </c>
      <c r="G190" s="51">
        <v>6697199</v>
      </c>
      <c r="H190" s="51">
        <v>4187633</v>
      </c>
      <c r="I190" s="51">
        <v>415120</v>
      </c>
      <c r="J190" s="51">
        <v>936040</v>
      </c>
      <c r="K190" s="51">
        <v>6817138</v>
      </c>
      <c r="L190" s="51">
        <v>6975854</v>
      </c>
      <c r="M190" s="51">
        <v>7317408</v>
      </c>
      <c r="N190" s="168">
        <v>51001254</v>
      </c>
      <c r="O190" s="50">
        <v>2005</v>
      </c>
    </row>
    <row r="191" spans="1:15" x14ac:dyDescent="0.15">
      <c r="A191" s="86" t="s">
        <v>23</v>
      </c>
      <c r="B191" s="51">
        <v>79553</v>
      </c>
      <c r="C191" s="51">
        <v>288059</v>
      </c>
      <c r="D191" s="51">
        <v>411198</v>
      </c>
      <c r="E191" s="51">
        <v>6313392</v>
      </c>
      <c r="F191" s="51">
        <v>9575840</v>
      </c>
      <c r="G191" s="51">
        <v>2831790</v>
      </c>
      <c r="H191" s="51">
        <v>2827031</v>
      </c>
      <c r="I191" s="51">
        <v>360023</v>
      </c>
      <c r="J191" s="51">
        <v>124181</v>
      </c>
      <c r="K191" s="51">
        <v>3432813</v>
      </c>
      <c r="L191" s="51">
        <v>3470918</v>
      </c>
      <c r="M191" s="51">
        <v>5833079</v>
      </c>
      <c r="N191" s="168">
        <v>25972038</v>
      </c>
      <c r="O191" s="50">
        <v>2005</v>
      </c>
    </row>
    <row r="192" spans="1:15" x14ac:dyDescent="0.15">
      <c r="A192" s="86" t="s">
        <v>24</v>
      </c>
      <c r="B192" s="51">
        <v>33211</v>
      </c>
      <c r="C192" s="51">
        <v>52619</v>
      </c>
      <c r="D192" s="51">
        <v>311497</v>
      </c>
      <c r="E192" s="51">
        <v>1538487</v>
      </c>
      <c r="F192" s="51">
        <v>3282059</v>
      </c>
      <c r="G192" s="51">
        <v>1119356</v>
      </c>
      <c r="H192" s="51">
        <v>789019</v>
      </c>
      <c r="I192" s="51">
        <v>148510</v>
      </c>
      <c r="J192" s="51">
        <v>25932</v>
      </c>
      <c r="K192" s="51">
        <v>1199243</v>
      </c>
      <c r="L192" s="51">
        <v>1354582</v>
      </c>
      <c r="M192" s="51">
        <v>2187190</v>
      </c>
      <c r="N192" s="168">
        <v>8759645</v>
      </c>
      <c r="O192" s="50">
        <v>2005</v>
      </c>
    </row>
    <row r="193" spans="1:15" x14ac:dyDescent="0.15">
      <c r="A193" s="86" t="s">
        <v>25</v>
      </c>
      <c r="B193" s="51">
        <v>0</v>
      </c>
      <c r="C193" s="51">
        <v>8151</v>
      </c>
      <c r="D193" s="51">
        <v>26780</v>
      </c>
      <c r="E193" s="51">
        <v>1520640</v>
      </c>
      <c r="F193" s="51">
        <v>2190646</v>
      </c>
      <c r="G193" s="51">
        <v>545173</v>
      </c>
      <c r="H193" s="51">
        <v>749411</v>
      </c>
      <c r="I193" s="51">
        <v>117459</v>
      </c>
      <c r="J193" s="51">
        <v>98250</v>
      </c>
      <c r="K193" s="51">
        <v>680354</v>
      </c>
      <c r="L193" s="51">
        <v>785038</v>
      </c>
      <c r="M193" s="51">
        <v>1298201</v>
      </c>
      <c r="N193" s="168">
        <v>5829455</v>
      </c>
      <c r="O193" s="50">
        <v>2005</v>
      </c>
    </row>
    <row r="194" spans="1:15" x14ac:dyDescent="0.15">
      <c r="A194" s="86" t="s">
        <v>26</v>
      </c>
      <c r="B194" s="51">
        <v>46342</v>
      </c>
      <c r="C194" s="51">
        <v>227289</v>
      </c>
      <c r="D194" s="51">
        <v>72920</v>
      </c>
      <c r="E194" s="51">
        <v>3254266</v>
      </c>
      <c r="F194" s="51">
        <v>4103135</v>
      </c>
      <c r="G194" s="51">
        <v>1167262</v>
      </c>
      <c r="H194" s="51">
        <v>1288602</v>
      </c>
      <c r="I194" s="51">
        <v>94054</v>
      </c>
      <c r="J194" s="51">
        <v>0</v>
      </c>
      <c r="K194" s="51">
        <v>1553217</v>
      </c>
      <c r="L194" s="51">
        <v>1331299</v>
      </c>
      <c r="M194" s="51">
        <v>2347688</v>
      </c>
      <c r="N194" s="168">
        <v>11382937</v>
      </c>
      <c r="O194" s="50">
        <v>2005</v>
      </c>
    </row>
    <row r="195" spans="1:15" x14ac:dyDescent="0.15">
      <c r="A195" s="86" t="s">
        <v>27</v>
      </c>
      <c r="B195" s="51">
        <v>610992</v>
      </c>
      <c r="C195" s="51">
        <v>148692</v>
      </c>
      <c r="D195" s="51">
        <v>813393</v>
      </c>
      <c r="E195" s="51">
        <v>1605433</v>
      </c>
      <c r="F195" s="51">
        <v>5954348</v>
      </c>
      <c r="G195" s="51">
        <v>1683372</v>
      </c>
      <c r="H195" s="51">
        <v>1681592</v>
      </c>
      <c r="I195" s="51">
        <v>296115</v>
      </c>
      <c r="J195" s="51">
        <v>854514</v>
      </c>
      <c r="K195" s="51">
        <v>1438755</v>
      </c>
      <c r="L195" s="51">
        <v>1113739</v>
      </c>
      <c r="M195" s="51">
        <v>3024090</v>
      </c>
      <c r="N195" s="168">
        <v>13270680</v>
      </c>
      <c r="O195" s="50">
        <v>2005</v>
      </c>
    </row>
    <row r="196" spans="1:15" x14ac:dyDescent="0.15">
      <c r="A196" s="86" t="s">
        <v>28</v>
      </c>
      <c r="B196" s="51">
        <v>345941</v>
      </c>
      <c r="C196" s="51">
        <v>13092</v>
      </c>
      <c r="D196" s="51">
        <v>284973</v>
      </c>
      <c r="E196" s="51">
        <v>165559</v>
      </c>
      <c r="F196" s="51">
        <v>1522555</v>
      </c>
      <c r="G196" s="51">
        <v>118254</v>
      </c>
      <c r="H196" s="51">
        <v>365053</v>
      </c>
      <c r="I196" s="51">
        <v>163096</v>
      </c>
      <c r="J196" s="51">
        <v>513837</v>
      </c>
      <c r="K196" s="51">
        <v>362313</v>
      </c>
      <c r="L196" s="51">
        <v>315211</v>
      </c>
      <c r="M196" s="51">
        <v>797072</v>
      </c>
      <c r="N196" s="168">
        <v>3444402</v>
      </c>
      <c r="O196" s="50">
        <v>2005</v>
      </c>
    </row>
    <row r="197" spans="1:15" x14ac:dyDescent="0.15">
      <c r="A197" s="86" t="s">
        <v>29</v>
      </c>
      <c r="B197" s="51">
        <v>71745</v>
      </c>
      <c r="C197" s="51">
        <v>24003</v>
      </c>
      <c r="D197" s="51">
        <v>383591</v>
      </c>
      <c r="E197" s="51">
        <v>103637</v>
      </c>
      <c r="F197" s="51">
        <v>1398975</v>
      </c>
      <c r="G197" s="51">
        <v>609921</v>
      </c>
      <c r="H197" s="51">
        <v>353516</v>
      </c>
      <c r="I197" s="51">
        <v>23123</v>
      </c>
      <c r="J197" s="51">
        <v>316041</v>
      </c>
      <c r="K197" s="51">
        <v>96374</v>
      </c>
      <c r="L197" s="51">
        <v>115070</v>
      </c>
      <c r="M197" s="51">
        <v>569858</v>
      </c>
      <c r="N197" s="168">
        <v>2666872</v>
      </c>
      <c r="O197" s="50">
        <v>2005</v>
      </c>
    </row>
    <row r="198" spans="1:15" x14ac:dyDescent="0.15">
      <c r="A198" s="86" t="s">
        <v>30</v>
      </c>
      <c r="B198" s="51">
        <v>184492</v>
      </c>
      <c r="C198" s="51">
        <v>91298</v>
      </c>
      <c r="D198" s="51">
        <v>142914</v>
      </c>
      <c r="E198" s="51">
        <v>845887</v>
      </c>
      <c r="F198" s="51">
        <v>1524589</v>
      </c>
      <c r="G198" s="51">
        <v>467718</v>
      </c>
      <c r="H198" s="51">
        <v>456132</v>
      </c>
      <c r="I198" s="51">
        <v>89589</v>
      </c>
      <c r="J198" s="51">
        <v>3837</v>
      </c>
      <c r="K198" s="51">
        <v>507313</v>
      </c>
      <c r="L198" s="51">
        <v>435291</v>
      </c>
      <c r="M198" s="51">
        <v>999219</v>
      </c>
      <c r="N198" s="168">
        <v>4223689</v>
      </c>
      <c r="O198" s="50">
        <v>2005</v>
      </c>
    </row>
    <row r="199" spans="1:15" x14ac:dyDescent="0.15">
      <c r="A199" s="86" t="s">
        <v>31</v>
      </c>
      <c r="B199" s="51">
        <v>8814</v>
      </c>
      <c r="C199" s="51">
        <v>20300</v>
      </c>
      <c r="D199" s="51">
        <v>1914</v>
      </c>
      <c r="E199" s="51">
        <v>490350</v>
      </c>
      <c r="F199" s="51">
        <v>1508229</v>
      </c>
      <c r="G199" s="51">
        <v>487479</v>
      </c>
      <c r="H199" s="51">
        <v>506890</v>
      </c>
      <c r="I199" s="51">
        <v>20307</v>
      </c>
      <c r="J199" s="51">
        <v>20799</v>
      </c>
      <c r="K199" s="51">
        <v>472754</v>
      </c>
      <c r="L199" s="51">
        <v>248167</v>
      </c>
      <c r="M199" s="51">
        <v>657941</v>
      </c>
      <c r="N199" s="168">
        <v>2935715</v>
      </c>
      <c r="O199" s="50">
        <v>2005</v>
      </c>
    </row>
    <row r="200" spans="1:15" x14ac:dyDescent="0.15">
      <c r="A200" s="86" t="s">
        <v>32</v>
      </c>
      <c r="B200" s="51">
        <v>4458145</v>
      </c>
      <c r="C200" s="51">
        <v>1130385</v>
      </c>
      <c r="D200" s="51">
        <v>2104391</v>
      </c>
      <c r="E200" s="51">
        <v>38954433</v>
      </c>
      <c r="F200" s="51">
        <v>60846079</v>
      </c>
      <c r="G200" s="51">
        <v>18387729</v>
      </c>
      <c r="H200" s="51">
        <v>15102301</v>
      </c>
      <c r="I200" s="51">
        <v>2176644</v>
      </c>
      <c r="J200" s="51">
        <v>4117958</v>
      </c>
      <c r="K200" s="51">
        <v>19286894</v>
      </c>
      <c r="L200" s="51">
        <v>19641318</v>
      </c>
      <c r="M200" s="51">
        <v>28040290</v>
      </c>
      <c r="N200" s="168">
        <v>155426450</v>
      </c>
      <c r="O200" s="50">
        <v>2005</v>
      </c>
    </row>
    <row r="201" spans="1:15" x14ac:dyDescent="0.15">
      <c r="A201" s="86" t="s">
        <v>0</v>
      </c>
      <c r="B201" s="51">
        <v>194415</v>
      </c>
      <c r="C201" s="51">
        <v>45637</v>
      </c>
      <c r="D201" s="51">
        <v>196018</v>
      </c>
      <c r="E201" s="51">
        <v>1339953</v>
      </c>
      <c r="F201" s="51">
        <v>4649868</v>
      </c>
      <c r="G201" s="51">
        <v>560445</v>
      </c>
      <c r="H201" s="51">
        <v>622324</v>
      </c>
      <c r="I201" s="51">
        <v>161938</v>
      </c>
      <c r="J201" s="51">
        <v>1435903</v>
      </c>
      <c r="K201" s="51">
        <v>733745</v>
      </c>
      <c r="L201" s="51">
        <v>651003</v>
      </c>
      <c r="M201" s="51">
        <v>2254441</v>
      </c>
      <c r="N201" s="168">
        <v>9593045</v>
      </c>
      <c r="O201" s="50">
        <v>2006</v>
      </c>
    </row>
    <row r="202" spans="1:15" x14ac:dyDescent="0.15">
      <c r="A202" s="86" t="s">
        <v>1</v>
      </c>
      <c r="B202" s="51">
        <v>3152</v>
      </c>
      <c r="C202" s="51">
        <v>1566</v>
      </c>
      <c r="D202" s="51">
        <v>6051</v>
      </c>
      <c r="E202" s="51">
        <v>17095</v>
      </c>
      <c r="F202" s="51">
        <v>46606</v>
      </c>
      <c r="G202" s="51">
        <v>11339</v>
      </c>
      <c r="H202" s="51">
        <v>19201</v>
      </c>
      <c r="I202" s="51">
        <v>1671</v>
      </c>
      <c r="J202" s="51">
        <v>5062</v>
      </c>
      <c r="K202" s="51">
        <v>9334</v>
      </c>
      <c r="L202" s="51">
        <v>9322</v>
      </c>
      <c r="M202" s="51">
        <v>15402</v>
      </c>
      <c r="N202" s="168">
        <v>360903</v>
      </c>
      <c r="O202" s="50">
        <v>2006</v>
      </c>
    </row>
    <row r="203" spans="1:15" x14ac:dyDescent="0.15">
      <c r="A203" s="86" t="s">
        <v>2</v>
      </c>
      <c r="B203" s="51">
        <v>0</v>
      </c>
      <c r="C203" s="51">
        <v>10115</v>
      </c>
      <c r="D203" s="51">
        <v>52902</v>
      </c>
      <c r="E203" s="51">
        <v>662025</v>
      </c>
      <c r="F203" s="51">
        <v>2029389</v>
      </c>
      <c r="G203" s="51">
        <v>0</v>
      </c>
      <c r="H203" s="51">
        <v>0</v>
      </c>
      <c r="I203" s="51">
        <v>9457</v>
      </c>
      <c r="J203" s="51">
        <v>792103</v>
      </c>
      <c r="K203" s="51">
        <v>92316</v>
      </c>
      <c r="L203" s="51">
        <v>102207</v>
      </c>
      <c r="M203" s="51">
        <v>502995</v>
      </c>
      <c r="N203" s="168">
        <v>3359631</v>
      </c>
      <c r="O203" s="50">
        <v>2006</v>
      </c>
    </row>
    <row r="204" spans="1:15" x14ac:dyDescent="0.15">
      <c r="A204" s="86" t="s">
        <v>3</v>
      </c>
      <c r="B204" s="51">
        <v>11635</v>
      </c>
      <c r="C204" s="51">
        <v>12597</v>
      </c>
      <c r="D204" s="51">
        <v>20446</v>
      </c>
      <c r="E204" s="51">
        <v>477788</v>
      </c>
      <c r="F204" s="51">
        <v>1551913</v>
      </c>
      <c r="G204" s="51">
        <v>240572</v>
      </c>
      <c r="H204" s="51">
        <v>340268</v>
      </c>
      <c r="I204" s="51">
        <v>91365</v>
      </c>
      <c r="J204" s="51">
        <v>527122</v>
      </c>
      <c r="K204" s="51">
        <v>352586</v>
      </c>
      <c r="L204" s="51">
        <v>362446</v>
      </c>
      <c r="M204" s="51">
        <v>871441</v>
      </c>
      <c r="N204" s="168">
        <v>3308267</v>
      </c>
      <c r="O204" s="50">
        <v>2006</v>
      </c>
    </row>
    <row r="205" spans="1:15" x14ac:dyDescent="0.15">
      <c r="A205" s="86" t="s">
        <v>4</v>
      </c>
      <c r="B205" s="51">
        <v>154595</v>
      </c>
      <c r="C205" s="51">
        <v>9725</v>
      </c>
      <c r="D205" s="51">
        <v>96261</v>
      </c>
      <c r="E205" s="51">
        <v>34047</v>
      </c>
      <c r="F205" s="51">
        <v>515102</v>
      </c>
      <c r="G205" s="51">
        <v>211275</v>
      </c>
      <c r="H205" s="51">
        <v>85590</v>
      </c>
      <c r="I205" s="51">
        <v>47751</v>
      </c>
      <c r="J205" s="51">
        <v>50369</v>
      </c>
      <c r="K205" s="51">
        <v>120117</v>
      </c>
      <c r="L205" s="51">
        <v>62705</v>
      </c>
      <c r="M205" s="51">
        <v>460272</v>
      </c>
      <c r="N205" s="168">
        <v>1332705</v>
      </c>
      <c r="O205" s="50">
        <v>2006</v>
      </c>
    </row>
    <row r="206" spans="1:15" x14ac:dyDescent="0.15">
      <c r="A206" s="86" t="s">
        <v>5</v>
      </c>
      <c r="B206" s="51">
        <v>1199</v>
      </c>
      <c r="C206" s="51">
        <v>1301</v>
      </c>
      <c r="D206" s="51">
        <v>4152</v>
      </c>
      <c r="E206" s="51">
        <v>23813</v>
      </c>
      <c r="F206" s="51">
        <v>137315</v>
      </c>
      <c r="G206" s="51">
        <v>14583</v>
      </c>
      <c r="H206" s="51">
        <v>31240</v>
      </c>
      <c r="I206" s="51">
        <v>4660</v>
      </c>
      <c r="J206" s="51">
        <v>49448</v>
      </c>
      <c r="K206" s="51">
        <v>37384</v>
      </c>
      <c r="L206" s="51">
        <v>6014</v>
      </c>
      <c r="M206" s="51">
        <v>114074</v>
      </c>
      <c r="N206" s="168">
        <v>287867</v>
      </c>
      <c r="O206" s="50">
        <v>2006</v>
      </c>
    </row>
    <row r="207" spans="1:15" x14ac:dyDescent="0.15">
      <c r="A207" s="86" t="s">
        <v>6</v>
      </c>
      <c r="B207" s="51">
        <v>23835</v>
      </c>
      <c r="C207" s="51">
        <v>0</v>
      </c>
      <c r="D207" s="51">
        <v>38</v>
      </c>
      <c r="E207" s="51">
        <v>15786</v>
      </c>
      <c r="F207" s="51">
        <v>109164</v>
      </c>
      <c r="G207" s="51">
        <v>26680</v>
      </c>
      <c r="H207" s="51">
        <v>53552</v>
      </c>
      <c r="I207" s="51">
        <v>1396</v>
      </c>
      <c r="J207" s="51">
        <v>8</v>
      </c>
      <c r="K207" s="51">
        <v>27528</v>
      </c>
      <c r="L207" s="51">
        <v>9126</v>
      </c>
      <c r="M207" s="51">
        <v>63445</v>
      </c>
      <c r="N207" s="168">
        <v>221393</v>
      </c>
      <c r="O207" s="50">
        <v>2006</v>
      </c>
    </row>
    <row r="208" spans="1:15" x14ac:dyDescent="0.15">
      <c r="A208" s="86" t="s">
        <v>7</v>
      </c>
      <c r="B208" s="51">
        <v>0</v>
      </c>
      <c r="C208" s="51">
        <v>10333</v>
      </c>
      <c r="D208" s="51">
        <v>16168</v>
      </c>
      <c r="E208" s="51">
        <v>109400</v>
      </c>
      <c r="F208" s="51">
        <v>260379</v>
      </c>
      <c r="G208" s="51">
        <v>55997</v>
      </c>
      <c r="H208" s="51">
        <v>92472</v>
      </c>
      <c r="I208" s="51">
        <v>5638</v>
      </c>
      <c r="J208" s="51">
        <v>11792</v>
      </c>
      <c r="K208" s="51">
        <v>94480</v>
      </c>
      <c r="L208" s="51">
        <v>99184</v>
      </c>
      <c r="M208" s="51">
        <v>226811</v>
      </c>
      <c r="N208" s="168">
        <v>722275</v>
      </c>
      <c r="O208" s="50">
        <v>2006</v>
      </c>
    </row>
    <row r="209" spans="1:15" x14ac:dyDescent="0.15">
      <c r="A209" s="86" t="s">
        <v>8</v>
      </c>
      <c r="B209" s="51">
        <v>713296</v>
      </c>
      <c r="C209" s="51">
        <v>172312</v>
      </c>
      <c r="D209" s="51">
        <v>441044</v>
      </c>
      <c r="E209" s="51">
        <v>4645457</v>
      </c>
      <c r="F209" s="51">
        <v>11407172</v>
      </c>
      <c r="G209" s="51">
        <v>3350185</v>
      </c>
      <c r="H209" s="51">
        <v>3642987</v>
      </c>
      <c r="I209" s="51">
        <v>335038</v>
      </c>
      <c r="J209" s="51">
        <v>1024142</v>
      </c>
      <c r="K209" s="51">
        <v>3054821</v>
      </c>
      <c r="L209" s="51">
        <v>2999956</v>
      </c>
      <c r="M209" s="51">
        <v>5616050</v>
      </c>
      <c r="N209" s="168">
        <v>25992700</v>
      </c>
      <c r="O209" s="50">
        <v>2006</v>
      </c>
    </row>
    <row r="210" spans="1:15" x14ac:dyDescent="0.15">
      <c r="A210" s="86" t="s">
        <v>9</v>
      </c>
      <c r="B210" s="51">
        <v>26929</v>
      </c>
      <c r="C210" s="51">
        <v>5595</v>
      </c>
      <c r="D210" s="51">
        <v>7597</v>
      </c>
      <c r="E210" s="51">
        <v>371624</v>
      </c>
      <c r="F210" s="51">
        <v>703472</v>
      </c>
      <c r="G210" s="51">
        <v>214363</v>
      </c>
      <c r="H210" s="51">
        <v>206962</v>
      </c>
      <c r="I210" s="51">
        <v>19022</v>
      </c>
      <c r="J210" s="51">
        <v>22002</v>
      </c>
      <c r="K210" s="51">
        <v>241122</v>
      </c>
      <c r="L210" s="51">
        <v>155276</v>
      </c>
      <c r="M210" s="51">
        <v>557438</v>
      </c>
      <c r="N210" s="168">
        <v>1827931</v>
      </c>
      <c r="O210" s="50">
        <v>2006</v>
      </c>
    </row>
    <row r="211" spans="1:15" x14ac:dyDescent="0.15">
      <c r="A211" s="86" t="s">
        <v>10</v>
      </c>
      <c r="B211" s="51">
        <v>0</v>
      </c>
      <c r="C211" s="51">
        <v>1576</v>
      </c>
      <c r="D211" s="51">
        <v>2944</v>
      </c>
      <c r="E211" s="51">
        <v>134753</v>
      </c>
      <c r="F211" s="51">
        <v>527037</v>
      </c>
      <c r="G211" s="51">
        <v>185072</v>
      </c>
      <c r="H211" s="51">
        <v>187272</v>
      </c>
      <c r="I211" s="51">
        <v>16530</v>
      </c>
      <c r="J211" s="51">
        <v>11555</v>
      </c>
      <c r="K211" s="51">
        <v>126609</v>
      </c>
      <c r="L211" s="51">
        <v>134604</v>
      </c>
      <c r="M211" s="51">
        <v>268071</v>
      </c>
      <c r="N211" s="168">
        <v>1068984</v>
      </c>
      <c r="O211" s="50">
        <v>2006</v>
      </c>
    </row>
    <row r="212" spans="1:15" x14ac:dyDescent="0.15">
      <c r="A212" s="86" t="s">
        <v>11</v>
      </c>
      <c r="B212" s="51">
        <v>61100</v>
      </c>
      <c r="C212" s="51">
        <v>38021</v>
      </c>
      <c r="D212" s="51">
        <v>3019</v>
      </c>
      <c r="E212" s="51">
        <v>594465</v>
      </c>
      <c r="F212" s="51">
        <v>1676382</v>
      </c>
      <c r="G212" s="51">
        <v>636704</v>
      </c>
      <c r="H212" s="51">
        <v>522446</v>
      </c>
      <c r="I212" s="51">
        <v>54529</v>
      </c>
      <c r="J212" s="51">
        <v>1402</v>
      </c>
      <c r="K212" s="51">
        <v>461301</v>
      </c>
      <c r="L212" s="51">
        <v>525210</v>
      </c>
      <c r="M212" s="51">
        <v>857601</v>
      </c>
      <c r="N212" s="168">
        <v>3755798</v>
      </c>
      <c r="O212" s="50">
        <v>2006</v>
      </c>
    </row>
    <row r="213" spans="1:15" x14ac:dyDescent="0.15">
      <c r="A213" s="86" t="s">
        <v>12</v>
      </c>
      <c r="B213" s="51">
        <v>0</v>
      </c>
      <c r="C213" s="51">
        <v>24</v>
      </c>
      <c r="D213" s="51">
        <v>196155</v>
      </c>
      <c r="E213" s="51">
        <v>610906</v>
      </c>
      <c r="F213" s="51">
        <v>898356</v>
      </c>
      <c r="G213" s="51">
        <v>262657</v>
      </c>
      <c r="H213" s="51">
        <v>339768</v>
      </c>
      <c r="I213" s="51">
        <v>17387</v>
      </c>
      <c r="J213" s="51">
        <v>58771</v>
      </c>
      <c r="K213" s="51">
        <v>219773</v>
      </c>
      <c r="L213" s="51">
        <v>165844</v>
      </c>
      <c r="M213" s="51">
        <v>42256</v>
      </c>
      <c r="N213" s="168">
        <v>1913541</v>
      </c>
      <c r="O213" s="50">
        <v>2006</v>
      </c>
    </row>
    <row r="214" spans="1:15" x14ac:dyDescent="0.15">
      <c r="A214" s="86" t="s">
        <v>13</v>
      </c>
      <c r="B214" s="51">
        <v>0</v>
      </c>
      <c r="C214" s="51">
        <v>2571</v>
      </c>
      <c r="D214" s="51">
        <v>5894</v>
      </c>
      <c r="E214" s="51">
        <v>285226</v>
      </c>
      <c r="F214" s="51">
        <v>730327</v>
      </c>
      <c r="G214" s="51">
        <v>244722</v>
      </c>
      <c r="H214" s="51">
        <v>235816</v>
      </c>
      <c r="I214" s="51">
        <v>28186</v>
      </c>
      <c r="J214" s="51">
        <v>8124</v>
      </c>
      <c r="K214" s="51">
        <v>213478</v>
      </c>
      <c r="L214" s="51">
        <v>188453</v>
      </c>
      <c r="M214" s="51">
        <v>320314</v>
      </c>
      <c r="N214" s="168">
        <v>1532785</v>
      </c>
      <c r="O214" s="50">
        <v>2006</v>
      </c>
    </row>
    <row r="215" spans="1:15" x14ac:dyDescent="0.15">
      <c r="A215" s="86" t="s">
        <v>14</v>
      </c>
      <c r="B215" s="51">
        <v>165212</v>
      </c>
      <c r="C215" s="51">
        <v>29</v>
      </c>
      <c r="D215" s="51">
        <v>16118</v>
      </c>
      <c r="E215" s="51">
        <v>485710</v>
      </c>
      <c r="F215" s="51">
        <v>2612423</v>
      </c>
      <c r="G215" s="51">
        <v>642113</v>
      </c>
      <c r="H215" s="51">
        <v>852615</v>
      </c>
      <c r="I215" s="51">
        <v>50822</v>
      </c>
      <c r="J215" s="51">
        <v>436341</v>
      </c>
      <c r="K215" s="51">
        <v>630531</v>
      </c>
      <c r="L215" s="51">
        <v>657539</v>
      </c>
      <c r="M215" s="51">
        <v>927072</v>
      </c>
      <c r="N215" s="168">
        <v>4864102</v>
      </c>
      <c r="O215" s="50">
        <v>2006</v>
      </c>
    </row>
    <row r="216" spans="1:15" x14ac:dyDescent="0.15">
      <c r="A216" s="86" t="s">
        <v>15</v>
      </c>
      <c r="B216" s="51">
        <v>184894</v>
      </c>
      <c r="C216" s="51">
        <v>26</v>
      </c>
      <c r="D216" s="51">
        <v>61637</v>
      </c>
      <c r="E216" s="51">
        <v>229839</v>
      </c>
      <c r="F216" s="51">
        <v>647077</v>
      </c>
      <c r="G216" s="51">
        <v>229136</v>
      </c>
      <c r="H216" s="51">
        <v>221789</v>
      </c>
      <c r="I216" s="51">
        <v>16228</v>
      </c>
      <c r="J216" s="51">
        <v>74677</v>
      </c>
      <c r="K216" s="51">
        <v>105246</v>
      </c>
      <c r="L216" s="51">
        <v>148160</v>
      </c>
      <c r="M216" s="51">
        <v>9688</v>
      </c>
      <c r="N216" s="168">
        <v>1278732</v>
      </c>
      <c r="O216" s="50">
        <v>2006</v>
      </c>
    </row>
    <row r="217" spans="1:15" x14ac:dyDescent="0.15">
      <c r="A217" s="86" t="s">
        <v>16</v>
      </c>
      <c r="B217" s="51">
        <v>38619</v>
      </c>
      <c r="C217" s="51">
        <v>45974</v>
      </c>
      <c r="D217" s="51">
        <v>57317</v>
      </c>
      <c r="E217" s="51">
        <v>184069</v>
      </c>
      <c r="F217" s="51">
        <v>547146</v>
      </c>
      <c r="G217" s="51">
        <v>125074</v>
      </c>
      <c r="H217" s="51">
        <v>212776</v>
      </c>
      <c r="I217" s="51">
        <v>18503</v>
      </c>
      <c r="J217" s="51">
        <v>83946</v>
      </c>
      <c r="K217" s="51">
        <v>106847</v>
      </c>
      <c r="L217" s="51">
        <v>119697</v>
      </c>
      <c r="M217" s="51">
        <v>153823</v>
      </c>
      <c r="N217" s="168">
        <v>1146645</v>
      </c>
      <c r="O217" s="50">
        <v>2006</v>
      </c>
    </row>
    <row r="218" spans="1:15" x14ac:dyDescent="0.15">
      <c r="A218" s="86" t="s">
        <v>17</v>
      </c>
      <c r="B218" s="51">
        <v>236541</v>
      </c>
      <c r="C218" s="51">
        <v>78498</v>
      </c>
      <c r="D218" s="51">
        <v>90363</v>
      </c>
      <c r="E218" s="51">
        <v>1748865</v>
      </c>
      <c r="F218" s="51">
        <v>3064952</v>
      </c>
      <c r="G218" s="51">
        <v>810343</v>
      </c>
      <c r="H218" s="51">
        <v>863543</v>
      </c>
      <c r="I218" s="51">
        <v>113829</v>
      </c>
      <c r="J218" s="51">
        <v>327323</v>
      </c>
      <c r="K218" s="51">
        <v>949914</v>
      </c>
      <c r="L218" s="51">
        <v>905173</v>
      </c>
      <c r="M218" s="51">
        <v>2479786</v>
      </c>
      <c r="N218" s="168">
        <v>8604177</v>
      </c>
      <c r="O218" s="50">
        <v>2006</v>
      </c>
    </row>
    <row r="219" spans="1:15" x14ac:dyDescent="0.15">
      <c r="A219" s="86" t="s">
        <v>18</v>
      </c>
      <c r="B219" s="51">
        <v>3675681</v>
      </c>
      <c r="C219" s="51">
        <v>1089529</v>
      </c>
      <c r="D219" s="51">
        <v>724629</v>
      </c>
      <c r="E219" s="51">
        <v>27503954</v>
      </c>
      <c r="F219" s="51">
        <v>34810280</v>
      </c>
      <c r="G219" s="51">
        <v>11671302</v>
      </c>
      <c r="H219" s="51">
        <v>7851656</v>
      </c>
      <c r="I219" s="51">
        <v>1028743</v>
      </c>
      <c r="J219" s="51">
        <v>2046506</v>
      </c>
      <c r="K219" s="51">
        <v>12212073</v>
      </c>
      <c r="L219" s="51">
        <v>12287706</v>
      </c>
      <c r="M219" s="51">
        <v>14611297</v>
      </c>
      <c r="N219" s="168">
        <v>94703075</v>
      </c>
      <c r="O219" s="50">
        <v>2006</v>
      </c>
    </row>
    <row r="220" spans="1:15" x14ac:dyDescent="0.15">
      <c r="A220" s="86" t="s">
        <v>19</v>
      </c>
      <c r="B220" s="51">
        <v>366966</v>
      </c>
      <c r="C220" s="51">
        <v>164737</v>
      </c>
      <c r="D220" s="51">
        <v>382982</v>
      </c>
      <c r="E220" s="51">
        <v>4756553</v>
      </c>
      <c r="F220" s="51">
        <v>5257726</v>
      </c>
      <c r="G220" s="51">
        <v>1557729</v>
      </c>
      <c r="H220" s="51">
        <v>1380335</v>
      </c>
      <c r="I220" s="51">
        <v>271945</v>
      </c>
      <c r="J220" s="51">
        <v>193013</v>
      </c>
      <c r="K220" s="51">
        <v>1854705</v>
      </c>
      <c r="L220" s="51">
        <v>2360880</v>
      </c>
      <c r="M220" s="51">
        <v>3728203</v>
      </c>
      <c r="N220" s="168">
        <v>17018047</v>
      </c>
      <c r="O220" s="50">
        <v>2006</v>
      </c>
    </row>
    <row r="221" spans="1:15" x14ac:dyDescent="0.15">
      <c r="A221" s="86" t="s">
        <v>20</v>
      </c>
      <c r="B221" s="51">
        <v>43294</v>
      </c>
      <c r="C221" s="51">
        <v>20062</v>
      </c>
      <c r="D221" s="51">
        <v>10897</v>
      </c>
      <c r="E221" s="51">
        <v>1768269</v>
      </c>
      <c r="F221" s="51">
        <v>2056517</v>
      </c>
      <c r="G221" s="51">
        <v>1259533</v>
      </c>
      <c r="H221" s="51">
        <v>313505</v>
      </c>
      <c r="I221" s="51">
        <v>99457</v>
      </c>
      <c r="J221" s="51">
        <v>0</v>
      </c>
      <c r="K221" s="51">
        <v>384022</v>
      </c>
      <c r="L221" s="51">
        <v>463088</v>
      </c>
      <c r="M221" s="51">
        <v>729481</v>
      </c>
      <c r="N221" s="168">
        <v>5091607</v>
      </c>
      <c r="O221" s="50">
        <v>2006</v>
      </c>
    </row>
    <row r="222" spans="1:15" x14ac:dyDescent="0.15">
      <c r="A222" s="86" t="s">
        <v>21</v>
      </c>
      <c r="B222" s="51">
        <v>579064</v>
      </c>
      <c r="C222" s="51">
        <v>101732</v>
      </c>
      <c r="D222" s="51">
        <v>251581</v>
      </c>
      <c r="E222" s="51">
        <v>2980875</v>
      </c>
      <c r="F222" s="51">
        <v>6405589</v>
      </c>
      <c r="G222" s="51">
        <v>1453317</v>
      </c>
      <c r="H222" s="51">
        <v>1317781</v>
      </c>
      <c r="I222" s="51">
        <v>193222</v>
      </c>
      <c r="J222" s="51">
        <v>821230</v>
      </c>
      <c r="K222" s="51">
        <v>2620038</v>
      </c>
      <c r="L222" s="51">
        <v>2472630</v>
      </c>
      <c r="M222" s="51">
        <v>2013502</v>
      </c>
      <c r="N222" s="168">
        <v>14804973</v>
      </c>
      <c r="O222" s="50">
        <v>2006</v>
      </c>
    </row>
    <row r="223" spans="1:15" x14ac:dyDescent="0.15">
      <c r="A223" s="86" t="s">
        <v>22</v>
      </c>
      <c r="B223" s="51">
        <v>2686357</v>
      </c>
      <c r="C223" s="51">
        <v>802998</v>
      </c>
      <c r="D223" s="51">
        <v>79168</v>
      </c>
      <c r="E223" s="51">
        <v>17998257</v>
      </c>
      <c r="F223" s="51">
        <v>21090448</v>
      </c>
      <c r="G223" s="51">
        <v>7400723</v>
      </c>
      <c r="H223" s="51">
        <v>4840035</v>
      </c>
      <c r="I223" s="51">
        <v>464119</v>
      </c>
      <c r="J223" s="51">
        <v>1032263</v>
      </c>
      <c r="K223" s="51">
        <v>7353308</v>
      </c>
      <c r="L223" s="51">
        <v>6991107</v>
      </c>
      <c r="M223" s="51">
        <v>8140112</v>
      </c>
      <c r="N223" s="168">
        <v>57788447</v>
      </c>
      <c r="O223" s="50">
        <v>2006</v>
      </c>
    </row>
    <row r="224" spans="1:15" x14ac:dyDescent="0.15">
      <c r="A224" s="86" t="s">
        <v>23</v>
      </c>
      <c r="B224" s="51">
        <v>130327</v>
      </c>
      <c r="C224" s="51">
        <v>264109</v>
      </c>
      <c r="D224" s="51">
        <v>264862</v>
      </c>
      <c r="E224" s="51">
        <v>6576736</v>
      </c>
      <c r="F224" s="51">
        <v>10140235</v>
      </c>
      <c r="G224" s="51">
        <v>2914560</v>
      </c>
      <c r="H224" s="51">
        <v>2990775</v>
      </c>
      <c r="I224" s="51">
        <v>374939</v>
      </c>
      <c r="J224" s="51">
        <v>110587</v>
      </c>
      <c r="K224" s="51">
        <v>3749375</v>
      </c>
      <c r="L224" s="51">
        <v>3663142</v>
      </c>
      <c r="M224" s="51">
        <v>6206332</v>
      </c>
      <c r="N224" s="168">
        <v>27245742</v>
      </c>
      <c r="O224" s="50">
        <v>2006</v>
      </c>
    </row>
    <row r="225" spans="1:15" x14ac:dyDescent="0.15">
      <c r="A225" s="86" t="s">
        <v>24</v>
      </c>
      <c r="B225" s="51">
        <v>47595</v>
      </c>
      <c r="C225" s="51">
        <v>48479</v>
      </c>
      <c r="D225" s="51">
        <v>170540</v>
      </c>
      <c r="E225" s="51">
        <v>1667274</v>
      </c>
      <c r="F225" s="51">
        <v>3549067</v>
      </c>
      <c r="G225" s="51">
        <v>1221228</v>
      </c>
      <c r="H225" s="51">
        <v>737874</v>
      </c>
      <c r="I225" s="51">
        <v>166059</v>
      </c>
      <c r="J225" s="51">
        <v>23908</v>
      </c>
      <c r="K225" s="51">
        <v>1399998</v>
      </c>
      <c r="L225" s="51">
        <v>1434527</v>
      </c>
      <c r="M225" s="51">
        <v>2346177</v>
      </c>
      <c r="N225" s="168">
        <v>9263658</v>
      </c>
      <c r="O225" s="50">
        <v>2006</v>
      </c>
    </row>
    <row r="226" spans="1:15" x14ac:dyDescent="0.15">
      <c r="A226" s="86" t="s">
        <v>25</v>
      </c>
      <c r="B226" s="51">
        <v>0</v>
      </c>
      <c r="C226" s="51">
        <v>39002</v>
      </c>
      <c r="D226" s="51">
        <v>27673</v>
      </c>
      <c r="E226" s="51">
        <v>1503320</v>
      </c>
      <c r="F226" s="51">
        <v>2383310</v>
      </c>
      <c r="G226" s="51">
        <v>485569</v>
      </c>
      <c r="H226" s="51">
        <v>919525</v>
      </c>
      <c r="I226" s="51">
        <v>109229</v>
      </c>
      <c r="J226" s="51">
        <v>86679</v>
      </c>
      <c r="K226" s="51">
        <v>782309</v>
      </c>
      <c r="L226" s="51">
        <v>771337</v>
      </c>
      <c r="M226" s="51">
        <v>1444143</v>
      </c>
      <c r="N226" s="168">
        <v>6168785</v>
      </c>
      <c r="O226" s="50">
        <v>2006</v>
      </c>
    </row>
    <row r="227" spans="1:15" x14ac:dyDescent="0.15">
      <c r="A227" s="86" t="s">
        <v>26</v>
      </c>
      <c r="B227" s="51">
        <v>82732</v>
      </c>
      <c r="C227" s="51">
        <v>176628</v>
      </c>
      <c r="D227" s="51">
        <v>66649</v>
      </c>
      <c r="E227" s="51">
        <v>3406142</v>
      </c>
      <c r="F227" s="51">
        <v>4207858</v>
      </c>
      <c r="G227" s="51">
        <v>1207763</v>
      </c>
      <c r="H227" s="51">
        <v>1333376</v>
      </c>
      <c r="I227" s="51">
        <v>99651</v>
      </c>
      <c r="J227" s="51">
        <v>0</v>
      </c>
      <c r="K227" s="51">
        <v>1567068</v>
      </c>
      <c r="L227" s="51">
        <v>1457278</v>
      </c>
      <c r="M227" s="51">
        <v>2416012</v>
      </c>
      <c r="N227" s="168">
        <v>11813299</v>
      </c>
      <c r="O227" s="50">
        <v>2006</v>
      </c>
    </row>
    <row r="228" spans="1:15" x14ac:dyDescent="0.15">
      <c r="A228" s="86" t="s">
        <v>27</v>
      </c>
      <c r="B228" s="51">
        <v>566857</v>
      </c>
      <c r="C228" s="51">
        <v>225371</v>
      </c>
      <c r="D228" s="51">
        <v>810993</v>
      </c>
      <c r="E228" s="51">
        <v>1645465</v>
      </c>
      <c r="F228" s="51">
        <v>6221275</v>
      </c>
      <c r="G228" s="51">
        <v>1686780</v>
      </c>
      <c r="H228" s="51">
        <v>1752880</v>
      </c>
      <c r="I228" s="51">
        <v>269590</v>
      </c>
      <c r="J228" s="51">
        <v>633051</v>
      </c>
      <c r="K228" s="51">
        <v>1878975</v>
      </c>
      <c r="L228" s="51">
        <v>1244326</v>
      </c>
      <c r="M228" s="51">
        <v>3807235</v>
      </c>
      <c r="N228" s="168">
        <v>14521520</v>
      </c>
      <c r="O228" s="50">
        <v>2006</v>
      </c>
    </row>
    <row r="229" spans="1:15" x14ac:dyDescent="0.15">
      <c r="A229" s="86" t="s">
        <v>28</v>
      </c>
      <c r="B229" s="51">
        <v>340136</v>
      </c>
      <c r="C229" s="51">
        <v>15007</v>
      </c>
      <c r="D229" s="51">
        <v>284546</v>
      </c>
      <c r="E229" s="51">
        <v>159051</v>
      </c>
      <c r="F229" s="51">
        <v>1570737</v>
      </c>
      <c r="G229" s="51">
        <v>124469</v>
      </c>
      <c r="H229" s="51">
        <v>359576</v>
      </c>
      <c r="I229" s="51">
        <v>129432</v>
      </c>
      <c r="J229" s="51">
        <v>591942</v>
      </c>
      <c r="K229" s="51">
        <v>365318</v>
      </c>
      <c r="L229" s="51">
        <v>333780</v>
      </c>
      <c r="M229" s="51">
        <v>793411</v>
      </c>
      <c r="N229" s="168">
        <v>3496669</v>
      </c>
      <c r="O229" s="50">
        <v>2006</v>
      </c>
    </row>
    <row r="230" spans="1:15" x14ac:dyDescent="0.15">
      <c r="A230" s="86" t="s">
        <v>29</v>
      </c>
      <c r="B230" s="51">
        <v>34796</v>
      </c>
      <c r="C230" s="51">
        <v>7081</v>
      </c>
      <c r="D230" s="51">
        <v>404999</v>
      </c>
      <c r="E230" s="51">
        <v>115017</v>
      </c>
      <c r="F230" s="51">
        <v>1159567</v>
      </c>
      <c r="G230" s="51">
        <v>424188</v>
      </c>
      <c r="H230" s="51">
        <v>404408</v>
      </c>
      <c r="I230" s="51">
        <v>18132</v>
      </c>
      <c r="J230" s="51">
        <v>17867</v>
      </c>
      <c r="K230" s="51">
        <v>294973</v>
      </c>
      <c r="L230" s="51">
        <v>158466</v>
      </c>
      <c r="M230" s="51">
        <v>1129872</v>
      </c>
      <c r="N230" s="168">
        <v>3009797</v>
      </c>
      <c r="O230" s="50">
        <v>2006</v>
      </c>
    </row>
    <row r="231" spans="1:15" x14ac:dyDescent="0.15">
      <c r="A231" s="86" t="s">
        <v>30</v>
      </c>
      <c r="B231" s="51">
        <v>182730</v>
      </c>
      <c r="C231" s="51">
        <v>186417</v>
      </c>
      <c r="D231" s="51">
        <v>117518</v>
      </c>
      <c r="E231" s="51">
        <v>864306</v>
      </c>
      <c r="F231" s="51">
        <v>1722373</v>
      </c>
      <c r="G231" s="51">
        <v>565664</v>
      </c>
      <c r="H231" s="51">
        <v>508616</v>
      </c>
      <c r="I231" s="51">
        <v>96989</v>
      </c>
      <c r="J231" s="51">
        <v>4598</v>
      </c>
      <c r="K231" s="51">
        <v>546506</v>
      </c>
      <c r="L231" s="51">
        <v>484705</v>
      </c>
      <c r="M231" s="51">
        <v>1140573</v>
      </c>
      <c r="N231" s="168">
        <v>4698622</v>
      </c>
      <c r="O231" s="50">
        <v>2006</v>
      </c>
    </row>
    <row r="232" spans="1:15" x14ac:dyDescent="0.15">
      <c r="A232" s="86" t="s">
        <v>31</v>
      </c>
      <c r="B232" s="51">
        <v>9194</v>
      </c>
      <c r="C232" s="51">
        <v>16865</v>
      </c>
      <c r="D232" s="51">
        <v>3931</v>
      </c>
      <c r="E232" s="51">
        <v>507091</v>
      </c>
      <c r="F232" s="51">
        <v>1768598</v>
      </c>
      <c r="G232" s="51">
        <v>572459</v>
      </c>
      <c r="H232" s="51">
        <v>480279</v>
      </c>
      <c r="I232" s="51">
        <v>25037</v>
      </c>
      <c r="J232" s="51">
        <v>18645</v>
      </c>
      <c r="K232" s="51">
        <v>672178</v>
      </c>
      <c r="L232" s="51">
        <v>267375</v>
      </c>
      <c r="M232" s="51">
        <v>743379</v>
      </c>
      <c r="N232" s="168">
        <v>3316431</v>
      </c>
      <c r="O232" s="50">
        <v>2006</v>
      </c>
    </row>
    <row r="233" spans="1:15" x14ac:dyDescent="0.15">
      <c r="A233" s="86" t="s">
        <v>32</v>
      </c>
      <c r="B233" s="51">
        <v>5280576</v>
      </c>
      <c r="C233" s="51">
        <v>1796959</v>
      </c>
      <c r="D233" s="51">
        <v>2437545</v>
      </c>
      <c r="E233" s="51">
        <v>41711565</v>
      </c>
      <c r="F233" s="51">
        <v>67228831</v>
      </c>
      <c r="G233" s="51">
        <v>20183272</v>
      </c>
      <c r="H233" s="51">
        <v>16860621</v>
      </c>
      <c r="I233" s="51">
        <v>2170248</v>
      </c>
      <c r="J233" s="51">
        <v>5250189</v>
      </c>
      <c r="K233" s="51">
        <v>21628989</v>
      </c>
      <c r="L233" s="51">
        <v>20846132</v>
      </c>
      <c r="M233" s="51">
        <v>32495354</v>
      </c>
      <c r="N233" s="168">
        <v>172056085</v>
      </c>
      <c r="O233" s="50">
        <v>2006</v>
      </c>
    </row>
    <row r="234" spans="1:15" x14ac:dyDescent="0.15">
      <c r="A234" s="86" t="s">
        <v>0</v>
      </c>
      <c r="B234" s="51">
        <v>80852</v>
      </c>
      <c r="C234" s="51">
        <v>64516</v>
      </c>
      <c r="D234" s="51">
        <v>230503</v>
      </c>
      <c r="E234" s="51">
        <v>2054916</v>
      </c>
      <c r="F234" s="51">
        <v>4383946</v>
      </c>
      <c r="G234" s="51">
        <v>1202627</v>
      </c>
      <c r="H234" s="51">
        <v>1079962</v>
      </c>
      <c r="I234" s="51">
        <v>282429</v>
      </c>
      <c r="J234" s="51">
        <v>949512</v>
      </c>
      <c r="K234" s="51">
        <v>869415</v>
      </c>
      <c r="L234" s="51">
        <v>752504</v>
      </c>
      <c r="M234" s="51">
        <v>2603744</v>
      </c>
      <c r="N234" s="168">
        <v>10517576</v>
      </c>
      <c r="O234" s="50">
        <v>2007</v>
      </c>
    </row>
    <row r="235" spans="1:15" x14ac:dyDescent="0.15">
      <c r="A235" s="86" t="s">
        <v>1</v>
      </c>
      <c r="B235" s="51">
        <v>0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168">
        <v>325979</v>
      </c>
      <c r="O235" s="50">
        <v>2007</v>
      </c>
    </row>
    <row r="236" spans="1:15" x14ac:dyDescent="0.15">
      <c r="A236" s="86" t="s">
        <v>2</v>
      </c>
      <c r="B236" s="51">
        <v>0</v>
      </c>
      <c r="C236" s="51">
        <v>5296</v>
      </c>
      <c r="D236" s="51">
        <v>62690</v>
      </c>
      <c r="E236" s="51">
        <v>980267</v>
      </c>
      <c r="F236" s="51">
        <v>1779127</v>
      </c>
      <c r="G236" s="51">
        <v>577470</v>
      </c>
      <c r="H236" s="51">
        <v>394247</v>
      </c>
      <c r="I236" s="51">
        <v>128548</v>
      </c>
      <c r="J236" s="51">
        <v>398786</v>
      </c>
      <c r="K236" s="51">
        <v>280077</v>
      </c>
      <c r="L236" s="51">
        <v>171209</v>
      </c>
      <c r="M236" s="51">
        <v>719454</v>
      </c>
      <c r="N236" s="168">
        <v>3712039</v>
      </c>
      <c r="O236" s="50">
        <v>2007</v>
      </c>
    </row>
    <row r="237" spans="1:15" x14ac:dyDescent="0.15">
      <c r="A237" s="86" t="s">
        <v>3</v>
      </c>
      <c r="B237" s="51">
        <v>8400</v>
      </c>
      <c r="C237" s="51">
        <v>34213</v>
      </c>
      <c r="D237" s="51">
        <v>30538</v>
      </c>
      <c r="E237" s="51">
        <v>870405</v>
      </c>
      <c r="F237" s="51">
        <v>1357682</v>
      </c>
      <c r="G237" s="51">
        <v>235813</v>
      </c>
      <c r="H237" s="51">
        <v>381911</v>
      </c>
      <c r="I237" s="51">
        <v>86732</v>
      </c>
      <c r="J237" s="51">
        <v>353235</v>
      </c>
      <c r="K237" s="51">
        <v>299991</v>
      </c>
      <c r="L237" s="51">
        <v>349836</v>
      </c>
      <c r="M237" s="51">
        <v>1015899</v>
      </c>
      <c r="N237" s="168">
        <v>3666972</v>
      </c>
      <c r="O237" s="50">
        <v>2007</v>
      </c>
    </row>
    <row r="238" spans="1:15" x14ac:dyDescent="0.15">
      <c r="A238" s="86" t="s">
        <v>4</v>
      </c>
      <c r="B238" s="51">
        <v>34014</v>
      </c>
      <c r="C238" s="51">
        <v>17765</v>
      </c>
      <c r="D238" s="51">
        <v>117522</v>
      </c>
      <c r="E238" s="51">
        <v>45866</v>
      </c>
      <c r="F238" s="51">
        <v>708848</v>
      </c>
      <c r="G238" s="51">
        <v>260022</v>
      </c>
      <c r="H238" s="51">
        <v>110884</v>
      </c>
      <c r="I238" s="51">
        <v>53623</v>
      </c>
      <c r="J238" s="51">
        <v>153419</v>
      </c>
      <c r="K238" s="51">
        <v>130901</v>
      </c>
      <c r="L238" s="51">
        <v>75624</v>
      </c>
      <c r="M238" s="51">
        <v>441917</v>
      </c>
      <c r="N238" s="168">
        <v>1441555</v>
      </c>
      <c r="O238" s="50">
        <v>2007</v>
      </c>
    </row>
    <row r="239" spans="1:15" x14ac:dyDescent="0.15">
      <c r="A239" s="86" t="s">
        <v>5</v>
      </c>
      <c r="B239" s="51">
        <v>22970</v>
      </c>
      <c r="C239" s="51">
        <v>11</v>
      </c>
      <c r="D239" s="51">
        <v>2928</v>
      </c>
      <c r="E239" s="51">
        <v>13509</v>
      </c>
      <c r="F239" s="51">
        <v>121734</v>
      </c>
      <c r="G239" s="51">
        <v>18266</v>
      </c>
      <c r="H239" s="51">
        <v>33615</v>
      </c>
      <c r="I239" s="51">
        <v>5136</v>
      </c>
      <c r="J239" s="51">
        <v>28072</v>
      </c>
      <c r="K239" s="51">
        <v>36645</v>
      </c>
      <c r="L239" s="51">
        <v>10700</v>
      </c>
      <c r="M239" s="51">
        <v>114968</v>
      </c>
      <c r="N239" s="168">
        <v>313439</v>
      </c>
      <c r="O239" s="50">
        <v>2007</v>
      </c>
    </row>
    <row r="240" spans="1:15" x14ac:dyDescent="0.15">
      <c r="A240" s="86" t="s">
        <v>6</v>
      </c>
      <c r="B240" s="51">
        <v>15468</v>
      </c>
      <c r="C240" s="51">
        <v>0</v>
      </c>
      <c r="D240" s="51">
        <v>47</v>
      </c>
      <c r="E240" s="51">
        <v>19870</v>
      </c>
      <c r="F240" s="51">
        <v>128662</v>
      </c>
      <c r="G240" s="51">
        <v>35860</v>
      </c>
      <c r="H240" s="51">
        <v>55254</v>
      </c>
      <c r="I240" s="51">
        <v>2092</v>
      </c>
      <c r="J240" s="51">
        <v>17</v>
      </c>
      <c r="K240" s="51">
        <v>35440</v>
      </c>
      <c r="L240" s="51">
        <v>41194</v>
      </c>
      <c r="M240" s="51">
        <v>63917</v>
      </c>
      <c r="N240" s="168">
        <v>269158</v>
      </c>
      <c r="O240" s="50">
        <v>2007</v>
      </c>
    </row>
    <row r="241" spans="1:15" x14ac:dyDescent="0.15">
      <c r="A241" s="86" t="s">
        <v>7</v>
      </c>
      <c r="B241" s="51">
        <v>0</v>
      </c>
      <c r="C241" s="51">
        <v>7231</v>
      </c>
      <c r="D241" s="51">
        <v>16779</v>
      </c>
      <c r="E241" s="51">
        <v>125000</v>
      </c>
      <c r="F241" s="51">
        <v>287893</v>
      </c>
      <c r="G241" s="51">
        <v>75197</v>
      </c>
      <c r="H241" s="51">
        <v>104052</v>
      </c>
      <c r="I241" s="51">
        <v>6299</v>
      </c>
      <c r="J241" s="51">
        <v>15983</v>
      </c>
      <c r="K241" s="51">
        <v>86363</v>
      </c>
      <c r="L241" s="51">
        <v>103940</v>
      </c>
      <c r="M241" s="51">
        <v>247589</v>
      </c>
      <c r="N241" s="168">
        <v>788431</v>
      </c>
      <c r="O241" s="50">
        <v>2007</v>
      </c>
    </row>
    <row r="242" spans="1:15" x14ac:dyDescent="0.15">
      <c r="A242" s="86" t="s">
        <v>8</v>
      </c>
      <c r="B242" s="51">
        <v>713186</v>
      </c>
      <c r="C242" s="51">
        <v>61431</v>
      </c>
      <c r="D242" s="51">
        <v>589579</v>
      </c>
      <c r="E242" s="51">
        <v>4960883</v>
      </c>
      <c r="F242" s="51">
        <v>12829250</v>
      </c>
      <c r="G242" s="51">
        <v>3758922</v>
      </c>
      <c r="H242" s="51">
        <v>4105169</v>
      </c>
      <c r="I242" s="51">
        <v>391766</v>
      </c>
      <c r="J242" s="51">
        <v>1290691</v>
      </c>
      <c r="K242" s="51">
        <v>3282702</v>
      </c>
      <c r="L242" s="51">
        <v>3092936</v>
      </c>
      <c r="M242" s="51">
        <v>5496029</v>
      </c>
      <c r="N242" s="168">
        <v>26925565</v>
      </c>
      <c r="O242" s="50">
        <v>2007</v>
      </c>
    </row>
    <row r="243" spans="1:15" x14ac:dyDescent="0.15">
      <c r="A243" s="86" t="s">
        <v>9</v>
      </c>
      <c r="B243" s="51">
        <v>40927</v>
      </c>
      <c r="C243" s="51">
        <v>547</v>
      </c>
      <c r="D243" s="51">
        <v>7959</v>
      </c>
      <c r="E243" s="51">
        <v>392902</v>
      </c>
      <c r="F243" s="51">
        <v>813086</v>
      </c>
      <c r="G243" s="51">
        <v>259551</v>
      </c>
      <c r="H243" s="51">
        <v>237479</v>
      </c>
      <c r="I243" s="51">
        <v>22336</v>
      </c>
      <c r="J243" s="51">
        <v>29595</v>
      </c>
      <c r="K243" s="51">
        <v>264126</v>
      </c>
      <c r="L243" s="51">
        <v>190032</v>
      </c>
      <c r="M243" s="51">
        <v>557655</v>
      </c>
      <c r="N243" s="168">
        <v>2003108</v>
      </c>
      <c r="O243" s="50">
        <v>2007</v>
      </c>
    </row>
    <row r="244" spans="1:15" x14ac:dyDescent="0.15">
      <c r="A244" s="86" t="s">
        <v>10</v>
      </c>
      <c r="B244" s="51">
        <v>52</v>
      </c>
      <c r="C244" s="51">
        <v>1967</v>
      </c>
      <c r="D244" s="51">
        <v>35318</v>
      </c>
      <c r="E244" s="51">
        <v>158688</v>
      </c>
      <c r="F244" s="51">
        <v>532106</v>
      </c>
      <c r="G244" s="51">
        <v>182906</v>
      </c>
      <c r="H244" s="51">
        <v>189908</v>
      </c>
      <c r="I244" s="51">
        <v>19608</v>
      </c>
      <c r="J244" s="51">
        <v>6934</v>
      </c>
      <c r="K244" s="51">
        <v>132749</v>
      </c>
      <c r="L244" s="51">
        <v>141861</v>
      </c>
      <c r="M244" s="51">
        <v>306116</v>
      </c>
      <c r="N244" s="168">
        <v>1176107</v>
      </c>
      <c r="O244" s="50">
        <v>2007</v>
      </c>
    </row>
    <row r="245" spans="1:15" x14ac:dyDescent="0.15">
      <c r="A245" s="86" t="s">
        <v>11</v>
      </c>
      <c r="B245" s="51">
        <v>94077</v>
      </c>
      <c r="C245" s="51">
        <v>21351</v>
      </c>
      <c r="D245" s="51">
        <v>3660</v>
      </c>
      <c r="E245" s="51">
        <v>713525</v>
      </c>
      <c r="F245" s="51">
        <v>1869399</v>
      </c>
      <c r="G245" s="51">
        <v>728141</v>
      </c>
      <c r="H245" s="51">
        <v>578105</v>
      </c>
      <c r="I245" s="51" t="s">
        <v>35</v>
      </c>
      <c r="J245" s="51">
        <v>1531</v>
      </c>
      <c r="K245" s="51">
        <v>507023</v>
      </c>
      <c r="L245" s="51">
        <v>477291</v>
      </c>
      <c r="M245" s="51">
        <v>738315</v>
      </c>
      <c r="N245" s="168">
        <v>3250611</v>
      </c>
      <c r="O245" s="50">
        <v>2007</v>
      </c>
    </row>
    <row r="246" spans="1:15" x14ac:dyDescent="0.15">
      <c r="A246" s="86" t="s">
        <v>12</v>
      </c>
      <c r="B246" s="51">
        <v>0</v>
      </c>
      <c r="C246" s="51">
        <v>7</v>
      </c>
      <c r="D246" s="51">
        <v>344962</v>
      </c>
      <c r="E246" s="51">
        <v>489122</v>
      </c>
      <c r="F246" s="51">
        <v>964433</v>
      </c>
      <c r="G246" s="51">
        <v>300032</v>
      </c>
      <c r="H246" s="51">
        <v>360398</v>
      </c>
      <c r="I246" s="51">
        <v>15063</v>
      </c>
      <c r="J246" s="51">
        <v>61488</v>
      </c>
      <c r="K246" s="51">
        <v>227451</v>
      </c>
      <c r="L246" s="51">
        <v>172241</v>
      </c>
      <c r="M246" s="51">
        <v>35469</v>
      </c>
      <c r="N246" s="168">
        <v>2006233</v>
      </c>
      <c r="O246" s="50">
        <v>2007</v>
      </c>
    </row>
    <row r="247" spans="1:15" x14ac:dyDescent="0.15">
      <c r="A247" s="86" t="s">
        <v>13</v>
      </c>
      <c r="B247" s="51">
        <v>0</v>
      </c>
      <c r="C247" s="51">
        <v>1983</v>
      </c>
      <c r="D247" s="51">
        <v>4857</v>
      </c>
      <c r="E247" s="51">
        <v>274418</v>
      </c>
      <c r="F247" s="51">
        <v>819106</v>
      </c>
      <c r="G247" s="51">
        <v>306853</v>
      </c>
      <c r="H247" s="51">
        <v>254321</v>
      </c>
      <c r="I247" s="51">
        <v>28043</v>
      </c>
      <c r="J247" s="51">
        <v>12790</v>
      </c>
      <c r="K247" s="51">
        <v>217099</v>
      </c>
      <c r="L247" s="51">
        <v>200426</v>
      </c>
      <c r="M247" s="51">
        <v>377124</v>
      </c>
      <c r="N247" s="168">
        <v>1677913</v>
      </c>
      <c r="O247" s="50">
        <v>2007</v>
      </c>
    </row>
    <row r="248" spans="1:15" x14ac:dyDescent="0.15">
      <c r="A248" s="86" t="s">
        <v>14</v>
      </c>
      <c r="B248" s="51">
        <v>349589</v>
      </c>
      <c r="C248" s="51">
        <v>32</v>
      </c>
      <c r="D248" s="51">
        <v>18920</v>
      </c>
      <c r="E248" s="51">
        <v>474485</v>
      </c>
      <c r="F248" s="51">
        <v>2997717</v>
      </c>
      <c r="G248" s="51">
        <v>597888</v>
      </c>
      <c r="H248" s="51">
        <v>1029914</v>
      </c>
      <c r="I248" s="51">
        <v>56946</v>
      </c>
      <c r="J248" s="51">
        <v>690972</v>
      </c>
      <c r="K248" s="51">
        <v>621998</v>
      </c>
      <c r="L248" s="51">
        <v>677036</v>
      </c>
      <c r="M248" s="51">
        <v>897906</v>
      </c>
      <c r="N248" s="168">
        <v>5415683</v>
      </c>
      <c r="O248" s="50">
        <v>2007</v>
      </c>
    </row>
    <row r="249" spans="1:15" x14ac:dyDescent="0.15">
      <c r="A249" s="86" t="s">
        <v>15</v>
      </c>
      <c r="B249" s="51">
        <v>80865</v>
      </c>
      <c r="C249" s="51">
        <v>27</v>
      </c>
      <c r="D249" s="51">
        <v>12650</v>
      </c>
      <c r="E249" s="51">
        <v>291713</v>
      </c>
      <c r="F249" s="51">
        <v>732394</v>
      </c>
      <c r="G249" s="51">
        <v>261709</v>
      </c>
      <c r="H249" s="51">
        <v>269454</v>
      </c>
      <c r="I249" s="51">
        <v>19544</v>
      </c>
      <c r="J249" s="51">
        <v>39546</v>
      </c>
      <c r="K249" s="51">
        <v>142141</v>
      </c>
      <c r="L249" s="51">
        <v>126747</v>
      </c>
      <c r="M249" s="51">
        <v>157460</v>
      </c>
      <c r="N249" s="168">
        <v>1402089</v>
      </c>
      <c r="O249" s="50">
        <v>2007</v>
      </c>
    </row>
    <row r="250" spans="1:15" x14ac:dyDescent="0.15">
      <c r="A250" s="86" t="s">
        <v>16</v>
      </c>
      <c r="B250" s="51">
        <v>34681</v>
      </c>
      <c r="C250" s="51">
        <v>3929</v>
      </c>
      <c r="D250" s="51">
        <v>29922</v>
      </c>
      <c r="E250" s="51">
        <v>239171</v>
      </c>
      <c r="F250" s="51">
        <v>592489</v>
      </c>
      <c r="G250" s="51">
        <v>142074</v>
      </c>
      <c r="H250" s="51">
        <v>210281</v>
      </c>
      <c r="I250" s="51">
        <v>15651</v>
      </c>
      <c r="J250" s="51">
        <v>88360</v>
      </c>
      <c r="K250" s="51">
        <v>136123</v>
      </c>
      <c r="L250" s="51">
        <v>120451</v>
      </c>
      <c r="M250" s="51">
        <v>183508</v>
      </c>
      <c r="N250" s="168">
        <v>1204150</v>
      </c>
      <c r="O250" s="50">
        <v>2007</v>
      </c>
    </row>
    <row r="251" spans="1:15" x14ac:dyDescent="0.15">
      <c r="A251" s="86" t="s">
        <v>17</v>
      </c>
      <c r="B251" s="51">
        <v>112995</v>
      </c>
      <c r="C251" s="51">
        <v>31588</v>
      </c>
      <c r="D251" s="51">
        <v>131330</v>
      </c>
      <c r="E251" s="51">
        <v>1926861</v>
      </c>
      <c r="F251" s="51">
        <v>3508520</v>
      </c>
      <c r="G251" s="51">
        <v>979768</v>
      </c>
      <c r="H251" s="51">
        <v>975308</v>
      </c>
      <c r="I251" s="51">
        <v>159977</v>
      </c>
      <c r="J251" s="51">
        <v>359475</v>
      </c>
      <c r="K251" s="51">
        <v>1033992</v>
      </c>
      <c r="L251" s="51">
        <v>986851</v>
      </c>
      <c r="M251" s="51">
        <v>2242476</v>
      </c>
      <c r="N251" s="168">
        <v>8789666</v>
      </c>
      <c r="O251" s="50">
        <v>2007</v>
      </c>
    </row>
    <row r="252" spans="1:15" x14ac:dyDescent="0.15">
      <c r="A252" s="86" t="s">
        <v>18</v>
      </c>
      <c r="B252" s="51">
        <v>3138751</v>
      </c>
      <c r="C252" s="51">
        <v>347237</v>
      </c>
      <c r="D252" s="51">
        <v>588759</v>
      </c>
      <c r="E252" s="51">
        <v>31629340</v>
      </c>
      <c r="F252" s="51">
        <v>40094505</v>
      </c>
      <c r="G252" s="51">
        <v>13568635</v>
      </c>
      <c r="H252" s="51">
        <v>9433363</v>
      </c>
      <c r="I252" s="51">
        <v>1173373</v>
      </c>
      <c r="J252" s="51">
        <v>1948166</v>
      </c>
      <c r="K252" s="51">
        <v>13970968</v>
      </c>
      <c r="L252" s="51">
        <v>13499380</v>
      </c>
      <c r="M252" s="51">
        <v>14777377</v>
      </c>
      <c r="N252" s="168">
        <v>104075349</v>
      </c>
      <c r="O252" s="50">
        <v>2007</v>
      </c>
    </row>
    <row r="253" spans="1:15" x14ac:dyDescent="0.15">
      <c r="A253" s="86" t="s">
        <v>19</v>
      </c>
      <c r="B253" s="51">
        <v>383533</v>
      </c>
      <c r="C253" s="51">
        <v>144738</v>
      </c>
      <c r="D253" s="51">
        <v>167708</v>
      </c>
      <c r="E253" s="51">
        <v>6157334</v>
      </c>
      <c r="F253" s="51">
        <v>5926898</v>
      </c>
      <c r="G253" s="51">
        <v>1752538</v>
      </c>
      <c r="H253" s="51">
        <v>1621435</v>
      </c>
      <c r="I253" s="51">
        <v>306695</v>
      </c>
      <c r="J253" s="51">
        <v>194687</v>
      </c>
      <c r="K253" s="51">
        <v>2051543</v>
      </c>
      <c r="L253" s="51">
        <v>2587679</v>
      </c>
      <c r="M253" s="51">
        <v>3965312</v>
      </c>
      <c r="N253" s="168">
        <v>19333202</v>
      </c>
      <c r="O253" s="50">
        <v>2007</v>
      </c>
    </row>
    <row r="254" spans="1:15" x14ac:dyDescent="0.15">
      <c r="A254" s="86" t="s">
        <v>20</v>
      </c>
      <c r="B254" s="51">
        <v>50539</v>
      </c>
      <c r="C254" s="51">
        <v>24098</v>
      </c>
      <c r="D254" s="51">
        <v>11130</v>
      </c>
      <c r="E254" s="51">
        <v>1936777</v>
      </c>
      <c r="F254" s="51">
        <v>2569623</v>
      </c>
      <c r="G254" s="51">
        <v>1719235</v>
      </c>
      <c r="H254" s="51">
        <v>312786</v>
      </c>
      <c r="I254" s="51">
        <v>110554</v>
      </c>
      <c r="J254" s="51">
        <v>0</v>
      </c>
      <c r="K254" s="51">
        <v>427049</v>
      </c>
      <c r="L254" s="51">
        <v>504018</v>
      </c>
      <c r="M254" s="51">
        <v>782283</v>
      </c>
      <c r="N254" s="168">
        <v>5878468</v>
      </c>
      <c r="O254" s="50">
        <v>2007</v>
      </c>
    </row>
    <row r="255" spans="1:15" x14ac:dyDescent="0.15">
      <c r="A255" s="86" t="s">
        <v>21</v>
      </c>
      <c r="B255" s="51">
        <v>435709</v>
      </c>
      <c r="C255" s="51">
        <v>39563</v>
      </c>
      <c r="D255" s="51">
        <v>299082</v>
      </c>
      <c r="E255" s="51">
        <v>3716856</v>
      </c>
      <c r="F255" s="51">
        <v>6832301</v>
      </c>
      <c r="G255" s="51">
        <v>1773981</v>
      </c>
      <c r="H255" s="51">
        <v>1449219</v>
      </c>
      <c r="I255" s="51">
        <v>203104</v>
      </c>
      <c r="J255" s="51">
        <v>508917</v>
      </c>
      <c r="K255" s="51">
        <v>2897081</v>
      </c>
      <c r="L255" s="51">
        <v>2529799</v>
      </c>
      <c r="M255" s="51">
        <v>1817977</v>
      </c>
      <c r="N255" s="168">
        <v>15671287</v>
      </c>
      <c r="O255" s="50">
        <v>2007</v>
      </c>
    </row>
    <row r="256" spans="1:15" x14ac:dyDescent="0.15">
      <c r="A256" s="86" t="s">
        <v>22</v>
      </c>
      <c r="B256" s="51">
        <v>2268970</v>
      </c>
      <c r="C256" s="51">
        <v>138838</v>
      </c>
      <c r="D256" s="51">
        <v>110839</v>
      </c>
      <c r="E256" s="51">
        <v>19818374</v>
      </c>
      <c r="F256" s="51">
        <v>24765682</v>
      </c>
      <c r="G256" s="51">
        <v>8322881</v>
      </c>
      <c r="H256" s="51">
        <v>6049924</v>
      </c>
      <c r="I256" s="51">
        <v>553020</v>
      </c>
      <c r="J256" s="51">
        <v>1244562</v>
      </c>
      <c r="K256" s="51">
        <v>8595295</v>
      </c>
      <c r="L256" s="51">
        <v>7877884</v>
      </c>
      <c r="M256" s="51">
        <v>8211804</v>
      </c>
      <c r="N256" s="168">
        <v>63192390</v>
      </c>
      <c r="O256" s="50">
        <v>2007</v>
      </c>
    </row>
    <row r="257" spans="1:15" x14ac:dyDescent="0.15">
      <c r="A257" s="86" t="s">
        <v>23</v>
      </c>
      <c r="B257" s="51">
        <v>290391</v>
      </c>
      <c r="C257" s="51">
        <v>224688</v>
      </c>
      <c r="D257" s="51">
        <v>256978</v>
      </c>
      <c r="E257" s="51">
        <v>7409210</v>
      </c>
      <c r="F257" s="51">
        <v>10712012</v>
      </c>
      <c r="G257" s="51">
        <v>3185560</v>
      </c>
      <c r="H257" s="51">
        <v>3340734</v>
      </c>
      <c r="I257" s="51">
        <v>422255</v>
      </c>
      <c r="J257" s="51">
        <v>112780</v>
      </c>
      <c r="K257" s="51">
        <v>3650682</v>
      </c>
      <c r="L257" s="51">
        <v>3716382</v>
      </c>
      <c r="M257" s="51">
        <v>6556154</v>
      </c>
      <c r="N257" s="168">
        <v>29165814</v>
      </c>
      <c r="O257" s="50">
        <v>2007</v>
      </c>
    </row>
    <row r="258" spans="1:15" x14ac:dyDescent="0.15">
      <c r="A258" s="86" t="s">
        <v>24</v>
      </c>
      <c r="B258" s="51">
        <v>161737</v>
      </c>
      <c r="C258" s="51">
        <v>28209</v>
      </c>
      <c r="D258" s="51">
        <v>155752</v>
      </c>
      <c r="E258" s="51">
        <v>1955723</v>
      </c>
      <c r="F258" s="51">
        <v>3806683</v>
      </c>
      <c r="G258" s="51">
        <v>1326347</v>
      </c>
      <c r="H258" s="51">
        <v>763161</v>
      </c>
      <c r="I258" s="51">
        <v>188327</v>
      </c>
      <c r="J258" s="51">
        <v>24248</v>
      </c>
      <c r="K258" s="51">
        <v>1504600</v>
      </c>
      <c r="L258" s="51">
        <v>1487321</v>
      </c>
      <c r="M258" s="51">
        <v>2490077</v>
      </c>
      <c r="N258" s="168">
        <v>10085503</v>
      </c>
      <c r="O258" s="50">
        <v>2007</v>
      </c>
    </row>
    <row r="259" spans="1:15" x14ac:dyDescent="0.15">
      <c r="A259" s="86" t="s">
        <v>25</v>
      </c>
      <c r="B259" s="51">
        <v>0</v>
      </c>
      <c r="C259" s="51">
        <v>15850</v>
      </c>
      <c r="D259" s="51">
        <v>28725</v>
      </c>
      <c r="E259" s="51">
        <v>1726023</v>
      </c>
      <c r="F259" s="51">
        <v>2648690</v>
      </c>
      <c r="G259" s="51">
        <v>627268</v>
      </c>
      <c r="H259" s="51">
        <v>999675</v>
      </c>
      <c r="I259" s="51">
        <v>119895</v>
      </c>
      <c r="J259" s="51">
        <v>88532</v>
      </c>
      <c r="K259" s="51">
        <v>813320</v>
      </c>
      <c r="L259" s="51">
        <v>888823</v>
      </c>
      <c r="M259" s="51">
        <v>1514515</v>
      </c>
      <c r="N259" s="168">
        <v>6822626</v>
      </c>
      <c r="O259" s="50">
        <v>2007</v>
      </c>
    </row>
    <row r="260" spans="1:15" x14ac:dyDescent="0.15">
      <c r="A260" s="86" t="s">
        <v>26</v>
      </c>
      <c r="B260" s="51">
        <v>128653</v>
      </c>
      <c r="C260" s="51">
        <v>180629</v>
      </c>
      <c r="D260" s="51">
        <v>72501</v>
      </c>
      <c r="E260" s="51">
        <v>3727464</v>
      </c>
      <c r="F260" s="51">
        <v>4256639</v>
      </c>
      <c r="G260" s="51">
        <v>1231945</v>
      </c>
      <c r="H260" s="51">
        <v>1577899</v>
      </c>
      <c r="I260" s="51">
        <v>114033</v>
      </c>
      <c r="J260" s="51">
        <v>0</v>
      </c>
      <c r="K260" s="51">
        <v>1332762</v>
      </c>
      <c r="L260" s="51">
        <v>1340238</v>
      </c>
      <c r="M260" s="51">
        <v>2551561</v>
      </c>
      <c r="N260" s="168">
        <v>12257685</v>
      </c>
      <c r="O260" s="50">
        <v>2007</v>
      </c>
    </row>
    <row r="261" spans="1:15" x14ac:dyDescent="0.15">
      <c r="A261" s="86" t="s">
        <v>27</v>
      </c>
      <c r="B261" s="51">
        <v>588494</v>
      </c>
      <c r="C261" s="51">
        <v>135887</v>
      </c>
      <c r="D261" s="51">
        <v>934906</v>
      </c>
      <c r="E261" s="51">
        <v>1945381</v>
      </c>
      <c r="F261" s="51">
        <v>6863578</v>
      </c>
      <c r="G261" s="51">
        <v>1910930</v>
      </c>
      <c r="H261" s="51">
        <v>1937642</v>
      </c>
      <c r="I261" s="51">
        <v>296212</v>
      </c>
      <c r="J261" s="51">
        <v>685946</v>
      </c>
      <c r="K261" s="51">
        <v>2032849</v>
      </c>
      <c r="L261" s="51">
        <v>1476738</v>
      </c>
      <c r="M261" s="51">
        <v>4132373</v>
      </c>
      <c r="N261" s="168">
        <v>15792680</v>
      </c>
      <c r="O261" s="50">
        <v>2007</v>
      </c>
    </row>
    <row r="262" spans="1:15" x14ac:dyDescent="0.15">
      <c r="A262" s="86" t="s">
        <v>28</v>
      </c>
      <c r="B262" s="51">
        <v>402553</v>
      </c>
      <c r="C262" s="51">
        <v>18167</v>
      </c>
      <c r="D262" s="51">
        <v>282708</v>
      </c>
      <c r="E262" s="51">
        <v>171164</v>
      </c>
      <c r="F262" s="51">
        <v>1784733</v>
      </c>
      <c r="G262" s="51">
        <v>152826</v>
      </c>
      <c r="H262" s="51">
        <v>448797</v>
      </c>
      <c r="I262" s="51">
        <v>128085</v>
      </c>
      <c r="J262" s="51">
        <v>642816</v>
      </c>
      <c r="K262" s="51">
        <v>412209</v>
      </c>
      <c r="L262" s="51">
        <v>341414</v>
      </c>
      <c r="M262" s="51">
        <v>886025</v>
      </c>
      <c r="N262" s="168">
        <v>3886763</v>
      </c>
      <c r="O262" s="50">
        <v>2007</v>
      </c>
    </row>
    <row r="263" spans="1:15" x14ac:dyDescent="0.15">
      <c r="A263" s="86" t="s">
        <v>29</v>
      </c>
      <c r="B263" s="51">
        <v>41081</v>
      </c>
      <c r="C263" s="51">
        <v>2372</v>
      </c>
      <c r="D263" s="51">
        <v>534736</v>
      </c>
      <c r="E263" s="51">
        <v>151688</v>
      </c>
      <c r="F263" s="51">
        <v>1348795</v>
      </c>
      <c r="G263" s="51">
        <v>504658</v>
      </c>
      <c r="H263" s="51">
        <v>491477</v>
      </c>
      <c r="I263" s="51">
        <v>31249</v>
      </c>
      <c r="J263" s="51">
        <v>8481</v>
      </c>
      <c r="K263" s="51">
        <v>312930</v>
      </c>
      <c r="L263" s="51">
        <v>216825</v>
      </c>
      <c r="M263" s="51">
        <v>1205116</v>
      </c>
      <c r="N263" s="168">
        <v>3500612</v>
      </c>
      <c r="O263" s="50">
        <v>2007</v>
      </c>
    </row>
    <row r="264" spans="1:15" x14ac:dyDescent="0.15">
      <c r="A264" s="86" t="s">
        <v>30</v>
      </c>
      <c r="B264" s="51">
        <v>139002</v>
      </c>
      <c r="C264" s="51">
        <v>96981</v>
      </c>
      <c r="D264" s="51">
        <v>113713</v>
      </c>
      <c r="E264" s="51">
        <v>1041993</v>
      </c>
      <c r="F264" s="51">
        <v>1919352</v>
      </c>
      <c r="G264" s="51">
        <v>629297</v>
      </c>
      <c r="H264" s="51">
        <v>532164</v>
      </c>
      <c r="I264" s="51">
        <v>109973</v>
      </c>
      <c r="J264" s="51">
        <v>3885</v>
      </c>
      <c r="K264" s="51">
        <v>644032</v>
      </c>
      <c r="L264" s="51">
        <v>648398</v>
      </c>
      <c r="M264" s="51">
        <v>1271526</v>
      </c>
      <c r="N264" s="168">
        <v>5230964</v>
      </c>
      <c r="O264" s="50">
        <v>2007</v>
      </c>
    </row>
    <row r="265" spans="1:15" x14ac:dyDescent="0.15">
      <c r="A265" s="86" t="s">
        <v>31</v>
      </c>
      <c r="B265" s="51">
        <v>5857</v>
      </c>
      <c r="C265" s="51">
        <v>18367</v>
      </c>
      <c r="D265" s="51">
        <v>3749</v>
      </c>
      <c r="E265" s="51">
        <v>580536</v>
      </c>
      <c r="F265" s="51">
        <v>1810699</v>
      </c>
      <c r="G265" s="51">
        <v>624149</v>
      </c>
      <c r="H265" s="51">
        <v>465204</v>
      </c>
      <c r="I265" s="51">
        <v>26905</v>
      </c>
      <c r="J265" s="51">
        <v>30764</v>
      </c>
      <c r="K265" s="51">
        <v>663678</v>
      </c>
      <c r="L265" s="51">
        <v>270101</v>
      </c>
      <c r="M265" s="51">
        <v>769706</v>
      </c>
      <c r="N265" s="168">
        <v>3174338</v>
      </c>
      <c r="O265" s="50">
        <v>2007</v>
      </c>
    </row>
    <row r="266" spans="1:15" x14ac:dyDescent="0.15">
      <c r="A266" s="86" t="s">
        <v>32</v>
      </c>
      <c r="B266" s="51">
        <v>4811674</v>
      </c>
      <c r="C266" s="51">
        <v>833759</v>
      </c>
      <c r="D266" s="51">
        <v>2600726</v>
      </c>
      <c r="E266" s="51">
        <v>47999731</v>
      </c>
      <c r="F266" s="51">
        <v>74883290</v>
      </c>
      <c r="G266" s="51">
        <v>23626674</v>
      </c>
      <c r="H266" s="51">
        <v>19896871</v>
      </c>
      <c r="I266" s="51">
        <v>2566035</v>
      </c>
      <c r="J266" s="51">
        <v>4987095</v>
      </c>
      <c r="K266" s="51">
        <v>23806616</v>
      </c>
      <c r="L266" s="51">
        <v>22537940</v>
      </c>
      <c r="M266" s="51">
        <v>33565677</v>
      </c>
      <c r="N266" s="168">
        <v>186476986</v>
      </c>
      <c r="O266" s="50">
        <v>2007</v>
      </c>
    </row>
    <row r="267" spans="1:15" x14ac:dyDescent="0.15">
      <c r="A267" s="86" t="s">
        <v>0</v>
      </c>
      <c r="B267" s="51">
        <v>124487</v>
      </c>
      <c r="C267" s="51">
        <v>68576</v>
      </c>
      <c r="D267" s="51">
        <v>228538</v>
      </c>
      <c r="E267" s="51">
        <v>2766404</v>
      </c>
      <c r="F267" s="51">
        <v>5236959</v>
      </c>
      <c r="G267" s="51">
        <v>1427832</v>
      </c>
      <c r="H267" s="51">
        <v>1261453</v>
      </c>
      <c r="I267" s="51">
        <v>294872</v>
      </c>
      <c r="J267" s="51">
        <v>1124850</v>
      </c>
      <c r="K267" s="51">
        <v>1127952</v>
      </c>
      <c r="L267" s="51">
        <v>701114</v>
      </c>
      <c r="M267" s="51">
        <v>2919831</v>
      </c>
      <c r="N267" s="168">
        <v>12404895</v>
      </c>
      <c r="O267" s="50">
        <v>2008</v>
      </c>
    </row>
    <row r="268" spans="1:15" x14ac:dyDescent="0.15">
      <c r="A268" s="86" t="s">
        <v>1</v>
      </c>
      <c r="B268" s="51">
        <v>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168">
        <v>358985</v>
      </c>
      <c r="O268" s="50">
        <v>2008</v>
      </c>
    </row>
    <row r="269" spans="1:15" x14ac:dyDescent="0.15">
      <c r="A269" s="86" t="s">
        <v>2</v>
      </c>
      <c r="B269" s="51">
        <v>0</v>
      </c>
      <c r="C269" s="51">
        <v>12112</v>
      </c>
      <c r="D269" s="51">
        <v>58521</v>
      </c>
      <c r="E269" s="51">
        <v>1502036</v>
      </c>
      <c r="F269" s="51">
        <v>2107797</v>
      </c>
      <c r="G269" s="51">
        <v>659018</v>
      </c>
      <c r="H269" s="51">
        <v>450932</v>
      </c>
      <c r="I269" s="51">
        <v>136665</v>
      </c>
      <c r="J269" s="51">
        <v>559444</v>
      </c>
      <c r="K269" s="51">
        <v>301738</v>
      </c>
      <c r="L269" s="51">
        <v>140287</v>
      </c>
      <c r="M269" s="51">
        <v>798841</v>
      </c>
      <c r="N269" s="168">
        <v>4619594</v>
      </c>
      <c r="O269" s="50">
        <v>2008</v>
      </c>
    </row>
    <row r="270" spans="1:15" x14ac:dyDescent="0.15">
      <c r="A270" s="86" t="s">
        <v>3</v>
      </c>
      <c r="B270" s="51">
        <v>15745</v>
      </c>
      <c r="C270" s="51">
        <v>20569</v>
      </c>
      <c r="D270" s="51">
        <v>30313</v>
      </c>
      <c r="E270" s="51">
        <v>993151</v>
      </c>
      <c r="F270" s="51">
        <v>1669803</v>
      </c>
      <c r="G270" s="51">
        <v>332314</v>
      </c>
      <c r="H270" s="51">
        <v>438944</v>
      </c>
      <c r="I270" s="51">
        <v>93011</v>
      </c>
      <c r="J270" s="51">
        <v>321122</v>
      </c>
      <c r="K270" s="51">
        <v>484412</v>
      </c>
      <c r="L270" s="51">
        <v>344735</v>
      </c>
      <c r="M270" s="51">
        <v>1107776</v>
      </c>
      <c r="N270" s="168">
        <v>4182092</v>
      </c>
      <c r="O270" s="50">
        <v>2008</v>
      </c>
    </row>
    <row r="271" spans="1:15" x14ac:dyDescent="0.15">
      <c r="A271" s="86" t="s">
        <v>4</v>
      </c>
      <c r="B271" s="51">
        <v>37117</v>
      </c>
      <c r="C271" s="51">
        <v>25312</v>
      </c>
      <c r="D271" s="51">
        <v>112748</v>
      </c>
      <c r="E271" s="51">
        <v>68874</v>
      </c>
      <c r="F271" s="51">
        <v>841687</v>
      </c>
      <c r="G271" s="51">
        <v>276301</v>
      </c>
      <c r="H271" s="51">
        <v>157180</v>
      </c>
      <c r="I271" s="51">
        <v>50281</v>
      </c>
      <c r="J271" s="51">
        <v>201353</v>
      </c>
      <c r="K271" s="51">
        <v>156572</v>
      </c>
      <c r="L271" s="51">
        <v>78370</v>
      </c>
      <c r="M271" s="51">
        <v>510500</v>
      </c>
      <c r="N271" s="168">
        <v>1674607</v>
      </c>
      <c r="O271" s="50">
        <v>2008</v>
      </c>
    </row>
    <row r="272" spans="1:15" x14ac:dyDescent="0.15">
      <c r="A272" s="86" t="s">
        <v>5</v>
      </c>
      <c r="B272" s="51">
        <v>46739</v>
      </c>
      <c r="C272" s="51">
        <v>59</v>
      </c>
      <c r="D272" s="51">
        <v>4407</v>
      </c>
      <c r="E272" s="51">
        <v>25032</v>
      </c>
      <c r="F272" s="51">
        <v>140030</v>
      </c>
      <c r="G272" s="51">
        <v>31944</v>
      </c>
      <c r="H272" s="51">
        <v>33402</v>
      </c>
      <c r="I272" s="51">
        <v>6865</v>
      </c>
      <c r="J272" s="51">
        <v>26429</v>
      </c>
      <c r="K272" s="51">
        <v>41391</v>
      </c>
      <c r="L272" s="51">
        <v>553</v>
      </c>
      <c r="M272" s="51">
        <v>136327</v>
      </c>
      <c r="N272" s="168">
        <v>353147</v>
      </c>
      <c r="O272" s="50">
        <v>2008</v>
      </c>
    </row>
    <row r="273" spans="1:15" x14ac:dyDescent="0.15">
      <c r="A273" s="86" t="s">
        <v>6</v>
      </c>
      <c r="B273" s="51">
        <v>24886</v>
      </c>
      <c r="C273" s="51">
        <v>0</v>
      </c>
      <c r="D273" s="51">
        <v>222</v>
      </c>
      <c r="E273" s="51">
        <v>23213</v>
      </c>
      <c r="F273" s="51">
        <v>153766</v>
      </c>
      <c r="G273" s="51">
        <v>43502</v>
      </c>
      <c r="H273" s="51">
        <v>65010</v>
      </c>
      <c r="I273" s="51">
        <v>2323</v>
      </c>
      <c r="J273" s="51">
        <v>14</v>
      </c>
      <c r="K273" s="51">
        <v>42918</v>
      </c>
      <c r="L273" s="51">
        <v>24237</v>
      </c>
      <c r="M273" s="51">
        <v>74438</v>
      </c>
      <c r="N273" s="168">
        <v>300763</v>
      </c>
      <c r="O273" s="50">
        <v>2008</v>
      </c>
    </row>
    <row r="274" spans="1:15" x14ac:dyDescent="0.15">
      <c r="A274" s="86" t="s">
        <v>7</v>
      </c>
      <c r="B274" s="51">
        <v>0</v>
      </c>
      <c r="C274" s="51">
        <v>10524</v>
      </c>
      <c r="D274" s="51">
        <v>22326</v>
      </c>
      <c r="E274" s="51">
        <v>154098</v>
      </c>
      <c r="F274" s="51">
        <v>323875</v>
      </c>
      <c r="G274" s="51">
        <v>84753</v>
      </c>
      <c r="H274" s="51">
        <v>115984</v>
      </c>
      <c r="I274" s="51">
        <v>5728</v>
      </c>
      <c r="J274" s="51">
        <v>16489</v>
      </c>
      <c r="K274" s="51">
        <v>100921</v>
      </c>
      <c r="L274" s="51">
        <v>112932</v>
      </c>
      <c r="M274" s="51">
        <v>291949</v>
      </c>
      <c r="N274" s="168">
        <v>915703</v>
      </c>
      <c r="O274" s="50">
        <v>2008</v>
      </c>
    </row>
    <row r="275" spans="1:15" x14ac:dyDescent="0.15">
      <c r="A275" s="86" t="s">
        <v>8</v>
      </c>
      <c r="B275" s="51">
        <v>466480</v>
      </c>
      <c r="C275" s="51">
        <v>70140</v>
      </c>
      <c r="D275" s="51">
        <v>596098</v>
      </c>
      <c r="E275" s="51">
        <v>6410713</v>
      </c>
      <c r="F275" s="51">
        <v>14474436</v>
      </c>
      <c r="G275" s="51">
        <v>4655261</v>
      </c>
      <c r="H275" s="51">
        <v>4695242</v>
      </c>
      <c r="I275" s="51">
        <v>492384</v>
      </c>
      <c r="J275" s="51">
        <v>798806</v>
      </c>
      <c r="K275" s="51">
        <v>3832742</v>
      </c>
      <c r="L275" s="51">
        <v>3247100</v>
      </c>
      <c r="M275" s="51">
        <v>6793273</v>
      </c>
      <c r="N275" s="168">
        <v>31887998</v>
      </c>
      <c r="O275" s="50">
        <v>2008</v>
      </c>
    </row>
    <row r="276" spans="1:15" x14ac:dyDescent="0.15">
      <c r="A276" s="86" t="s">
        <v>9</v>
      </c>
      <c r="B276" s="51">
        <v>58844</v>
      </c>
      <c r="C276" s="51">
        <v>1415</v>
      </c>
      <c r="D276" s="51">
        <v>9511</v>
      </c>
      <c r="E276" s="51">
        <v>449934</v>
      </c>
      <c r="F276" s="51">
        <v>976771</v>
      </c>
      <c r="G276" s="51">
        <v>329630</v>
      </c>
      <c r="H276" s="51">
        <v>284163</v>
      </c>
      <c r="I276" s="51">
        <v>29217</v>
      </c>
      <c r="J276" s="51">
        <v>24253</v>
      </c>
      <c r="K276" s="51">
        <v>309508</v>
      </c>
      <c r="L276" s="51">
        <v>193951</v>
      </c>
      <c r="M276" s="51">
        <v>659899</v>
      </c>
      <c r="N276" s="168">
        <v>2350325</v>
      </c>
      <c r="O276" s="50">
        <v>2008</v>
      </c>
    </row>
    <row r="277" spans="1:15" x14ac:dyDescent="0.15">
      <c r="A277" s="86" t="s">
        <v>10</v>
      </c>
      <c r="B277" s="51">
        <v>622</v>
      </c>
      <c r="C277" s="51">
        <v>2645</v>
      </c>
      <c r="D277" s="51">
        <v>96259</v>
      </c>
      <c r="E277" s="51">
        <v>204314</v>
      </c>
      <c r="F277" s="51">
        <v>544648</v>
      </c>
      <c r="G277" s="51">
        <v>168282</v>
      </c>
      <c r="H277" s="51">
        <v>196119</v>
      </c>
      <c r="I277" s="51">
        <v>18568</v>
      </c>
      <c r="J277" s="51">
        <v>10519</v>
      </c>
      <c r="K277" s="51">
        <v>151161</v>
      </c>
      <c r="L277" s="51">
        <v>154515</v>
      </c>
      <c r="M277" s="51">
        <v>399555</v>
      </c>
      <c r="N277" s="168">
        <v>1402557</v>
      </c>
      <c r="O277" s="50">
        <v>2008</v>
      </c>
    </row>
    <row r="278" spans="1:15" x14ac:dyDescent="0.15">
      <c r="A278" s="86" t="s">
        <v>11</v>
      </c>
      <c r="B278" s="51">
        <v>171075</v>
      </c>
      <c r="C278" s="51">
        <v>16870</v>
      </c>
      <c r="D278" s="51">
        <v>4567</v>
      </c>
      <c r="E278" s="51">
        <v>907836</v>
      </c>
      <c r="F278" s="51">
        <v>2052931</v>
      </c>
      <c r="G278" s="51">
        <v>807126</v>
      </c>
      <c r="H278" s="51">
        <v>631506</v>
      </c>
      <c r="I278" s="51">
        <v>60508</v>
      </c>
      <c r="J278" s="51">
        <v>1897</v>
      </c>
      <c r="K278" s="51">
        <v>551895</v>
      </c>
      <c r="L278" s="51">
        <v>533863</v>
      </c>
      <c r="M278" s="51">
        <v>1032140</v>
      </c>
      <c r="N278" s="168">
        <v>4719282</v>
      </c>
      <c r="O278" s="50">
        <v>2008</v>
      </c>
    </row>
    <row r="279" spans="1:15" x14ac:dyDescent="0.15">
      <c r="A279" s="86" t="s">
        <v>12</v>
      </c>
      <c r="B279" s="51">
        <v>0</v>
      </c>
      <c r="C279" s="51">
        <v>7</v>
      </c>
      <c r="D279" s="51">
        <v>294322</v>
      </c>
      <c r="E279" s="51">
        <v>550736</v>
      </c>
      <c r="F279" s="51">
        <v>1120490</v>
      </c>
      <c r="G279" s="51">
        <v>329594</v>
      </c>
      <c r="H279" s="51">
        <v>398075</v>
      </c>
      <c r="I279" s="51">
        <v>19742</v>
      </c>
      <c r="J279" s="51">
        <v>115604</v>
      </c>
      <c r="K279" s="51">
        <v>257474</v>
      </c>
      <c r="L279" s="51">
        <v>195993</v>
      </c>
      <c r="M279" s="51">
        <v>94938</v>
      </c>
      <c r="N279" s="168">
        <v>2256485</v>
      </c>
      <c r="O279" s="50">
        <v>2008</v>
      </c>
    </row>
    <row r="280" spans="1:15" x14ac:dyDescent="0.15">
      <c r="A280" s="86" t="s">
        <v>13</v>
      </c>
      <c r="B280" s="51">
        <v>0</v>
      </c>
      <c r="C280" s="51">
        <v>1084</v>
      </c>
      <c r="D280" s="51">
        <v>6630</v>
      </c>
      <c r="E280" s="51">
        <v>349324</v>
      </c>
      <c r="F280" s="51">
        <v>953305</v>
      </c>
      <c r="G280" s="51">
        <v>353271</v>
      </c>
      <c r="H280" s="51">
        <v>309057</v>
      </c>
      <c r="I280" s="51">
        <v>35575</v>
      </c>
      <c r="J280" s="51">
        <v>15174</v>
      </c>
      <c r="K280" s="51">
        <v>240228</v>
      </c>
      <c r="L280" s="51">
        <v>213333</v>
      </c>
      <c r="M280" s="51">
        <v>403677</v>
      </c>
      <c r="N280" s="168">
        <v>1927353</v>
      </c>
      <c r="O280" s="50">
        <v>2008</v>
      </c>
    </row>
    <row r="281" spans="1:15" x14ac:dyDescent="0.15">
      <c r="A281" s="86" t="s">
        <v>14</v>
      </c>
      <c r="B281" s="51">
        <v>49921</v>
      </c>
      <c r="C281" s="51">
        <v>19297</v>
      </c>
      <c r="D281" s="51">
        <v>5485</v>
      </c>
      <c r="E281" s="51">
        <v>1012013</v>
      </c>
      <c r="F281" s="51">
        <v>3379413</v>
      </c>
      <c r="G281" s="51">
        <v>1100456</v>
      </c>
      <c r="H281" s="51">
        <v>1220577</v>
      </c>
      <c r="I281" s="51">
        <v>91606</v>
      </c>
      <c r="J281" s="51">
        <v>129161</v>
      </c>
      <c r="K281" s="51">
        <v>837613</v>
      </c>
      <c r="L281" s="51">
        <v>692864</v>
      </c>
      <c r="M281" s="51">
        <v>1049675</v>
      </c>
      <c r="N281" s="168">
        <v>6208668</v>
      </c>
      <c r="O281" s="50">
        <v>2008</v>
      </c>
    </row>
    <row r="282" spans="1:15" x14ac:dyDescent="0.15">
      <c r="A282" s="86" t="s">
        <v>15</v>
      </c>
      <c r="B282" s="51">
        <v>24648</v>
      </c>
      <c r="C282" s="51">
        <v>5</v>
      </c>
      <c r="D282" s="51">
        <v>658</v>
      </c>
      <c r="E282" s="51">
        <v>338353</v>
      </c>
      <c r="F282" s="51">
        <v>841714</v>
      </c>
      <c r="G282" s="51">
        <v>295986</v>
      </c>
      <c r="H282" s="51">
        <v>312016</v>
      </c>
      <c r="I282" s="51">
        <v>32387</v>
      </c>
      <c r="J282" s="51">
        <v>14485</v>
      </c>
      <c r="K282" s="51">
        <v>186841</v>
      </c>
      <c r="L282" s="51">
        <v>164570</v>
      </c>
      <c r="M282" s="51">
        <v>244405</v>
      </c>
      <c r="N282" s="168">
        <v>1614687</v>
      </c>
      <c r="O282" s="50">
        <v>2008</v>
      </c>
    </row>
    <row r="283" spans="1:15" x14ac:dyDescent="0.15">
      <c r="A283" s="86" t="s">
        <v>16</v>
      </c>
      <c r="B283" s="51">
        <v>16353</v>
      </c>
      <c r="C283" s="51">
        <v>4532</v>
      </c>
      <c r="D283" s="51">
        <v>39059</v>
      </c>
      <c r="E283" s="51">
        <v>255105</v>
      </c>
      <c r="F283" s="51">
        <v>662918</v>
      </c>
      <c r="G283" s="51">
        <v>165153</v>
      </c>
      <c r="H283" s="51">
        <v>233362</v>
      </c>
      <c r="I283" s="51">
        <v>18652</v>
      </c>
      <c r="J283" s="51">
        <v>91592</v>
      </c>
      <c r="K283" s="51">
        <v>154160</v>
      </c>
      <c r="L283" s="51">
        <v>126693</v>
      </c>
      <c r="M283" s="51">
        <v>235995</v>
      </c>
      <c r="N283" s="168">
        <v>1340654</v>
      </c>
      <c r="O283" s="50">
        <v>2008</v>
      </c>
    </row>
    <row r="284" spans="1:15" x14ac:dyDescent="0.15">
      <c r="A284" s="86" t="s">
        <v>17</v>
      </c>
      <c r="B284" s="51">
        <v>145016</v>
      </c>
      <c r="C284" s="51">
        <v>24287</v>
      </c>
      <c r="D284" s="51">
        <v>139607</v>
      </c>
      <c r="E284" s="51">
        <v>2343098</v>
      </c>
      <c r="F284" s="51">
        <v>3942246</v>
      </c>
      <c r="G284" s="51">
        <v>1105765</v>
      </c>
      <c r="H284" s="51">
        <v>1110369</v>
      </c>
      <c r="I284" s="51">
        <v>186129</v>
      </c>
      <c r="J284" s="51">
        <v>396121</v>
      </c>
      <c r="K284" s="51">
        <v>1143863</v>
      </c>
      <c r="L284" s="51">
        <v>971317</v>
      </c>
      <c r="M284" s="51">
        <v>2672989</v>
      </c>
      <c r="N284" s="168">
        <v>10067984</v>
      </c>
      <c r="O284" s="50">
        <v>2008</v>
      </c>
    </row>
    <row r="285" spans="1:15" x14ac:dyDescent="0.15">
      <c r="A285" s="86" t="s">
        <v>18</v>
      </c>
      <c r="B285" s="51">
        <v>4901893</v>
      </c>
      <c r="C285" s="51">
        <v>767797</v>
      </c>
      <c r="D285" s="51">
        <v>670278</v>
      </c>
      <c r="E285" s="51">
        <v>40699333</v>
      </c>
      <c r="F285" s="51">
        <v>47973588</v>
      </c>
      <c r="G285" s="51">
        <v>16924486</v>
      </c>
      <c r="H285" s="51">
        <v>12022755</v>
      </c>
      <c r="I285" s="51">
        <v>1560645</v>
      </c>
      <c r="J285" s="51">
        <v>2379851</v>
      </c>
      <c r="K285" s="51">
        <v>15085852</v>
      </c>
      <c r="L285" s="51">
        <v>13196657</v>
      </c>
      <c r="M285" s="51">
        <v>16163158</v>
      </c>
      <c r="N285" s="168">
        <v>121872327</v>
      </c>
      <c r="O285" s="50">
        <v>2008</v>
      </c>
    </row>
    <row r="286" spans="1:15" x14ac:dyDescent="0.15">
      <c r="A286" s="86" t="s">
        <v>19</v>
      </c>
      <c r="B286" s="51">
        <v>471425</v>
      </c>
      <c r="C286" s="51">
        <v>602937</v>
      </c>
      <c r="D286" s="51">
        <v>61398</v>
      </c>
      <c r="E286" s="51">
        <v>7877995</v>
      </c>
      <c r="F286" s="51">
        <v>7240402</v>
      </c>
      <c r="G286" s="51">
        <v>2175926</v>
      </c>
      <c r="H286" s="51">
        <v>2049141</v>
      </c>
      <c r="I286" s="51">
        <v>399834</v>
      </c>
      <c r="J286" s="51">
        <v>246109</v>
      </c>
      <c r="K286" s="51">
        <v>2369392</v>
      </c>
      <c r="L286" s="51">
        <v>2607904</v>
      </c>
      <c r="M286" s="51">
        <v>4352244</v>
      </c>
      <c r="N286" s="168">
        <v>23214306</v>
      </c>
      <c r="O286" s="50">
        <v>2008</v>
      </c>
    </row>
    <row r="287" spans="1:15" x14ac:dyDescent="0.15">
      <c r="A287" s="86" t="s">
        <v>20</v>
      </c>
      <c r="B287" s="51">
        <v>59211</v>
      </c>
      <c r="C287" s="51">
        <v>25721</v>
      </c>
      <c r="D287" s="51">
        <v>11701</v>
      </c>
      <c r="E287" s="51">
        <v>2417519</v>
      </c>
      <c r="F287" s="51">
        <v>2934879</v>
      </c>
      <c r="G287" s="51">
        <v>2002836</v>
      </c>
      <c r="H287" s="51">
        <v>341856</v>
      </c>
      <c r="I287" s="51">
        <v>135159</v>
      </c>
      <c r="J287" s="51">
        <v>0</v>
      </c>
      <c r="K287" s="51">
        <v>455029</v>
      </c>
      <c r="L287" s="51">
        <v>516725</v>
      </c>
      <c r="M287" s="51">
        <v>1035520</v>
      </c>
      <c r="N287" s="168">
        <v>6449243</v>
      </c>
      <c r="O287" s="50">
        <v>2008</v>
      </c>
    </row>
    <row r="288" spans="1:15" x14ac:dyDescent="0.15">
      <c r="A288" s="86" t="s">
        <v>21</v>
      </c>
      <c r="B288" s="51">
        <v>684184</v>
      </c>
      <c r="C288" s="51">
        <v>61831</v>
      </c>
      <c r="D288" s="51">
        <v>455581</v>
      </c>
      <c r="E288" s="51">
        <v>4372649</v>
      </c>
      <c r="F288" s="51">
        <v>7739727</v>
      </c>
      <c r="G288" s="51">
        <v>2039014</v>
      </c>
      <c r="H288" s="51">
        <v>1526835</v>
      </c>
      <c r="I288" s="51">
        <v>254734</v>
      </c>
      <c r="J288" s="51">
        <v>757706</v>
      </c>
      <c r="K288" s="51">
        <v>3161439</v>
      </c>
      <c r="L288" s="51">
        <v>2519987</v>
      </c>
      <c r="M288" s="51">
        <v>2001580</v>
      </c>
      <c r="N288" s="168">
        <v>17835539</v>
      </c>
      <c r="O288" s="50">
        <v>2008</v>
      </c>
    </row>
    <row r="289" spans="1:15" x14ac:dyDescent="0.15">
      <c r="A289" s="86" t="s">
        <v>22</v>
      </c>
      <c r="B289" s="51">
        <v>3687072</v>
      </c>
      <c r="C289" s="51">
        <v>77307</v>
      </c>
      <c r="D289" s="51">
        <v>141599</v>
      </c>
      <c r="E289" s="51">
        <v>26031170</v>
      </c>
      <c r="F289" s="51">
        <v>30058580</v>
      </c>
      <c r="G289" s="51">
        <v>10706710</v>
      </c>
      <c r="H289" s="51">
        <v>8104922</v>
      </c>
      <c r="I289" s="51">
        <v>770919</v>
      </c>
      <c r="J289" s="51">
        <v>1376036</v>
      </c>
      <c r="K289" s="51">
        <v>9099993</v>
      </c>
      <c r="L289" s="51">
        <v>7552041</v>
      </c>
      <c r="M289" s="51">
        <v>8773813</v>
      </c>
      <c r="N289" s="168">
        <v>74373238</v>
      </c>
      <c r="O289" s="50">
        <v>2008</v>
      </c>
    </row>
    <row r="290" spans="1:15" x14ac:dyDescent="0.15">
      <c r="A290" s="86" t="s">
        <v>23</v>
      </c>
      <c r="B290" s="51">
        <v>702342</v>
      </c>
      <c r="C290" s="51">
        <v>298565</v>
      </c>
      <c r="D290" s="51">
        <v>366024</v>
      </c>
      <c r="E290" s="51">
        <v>8909690</v>
      </c>
      <c r="F290" s="51">
        <v>13111769</v>
      </c>
      <c r="G290" s="51">
        <v>4320853</v>
      </c>
      <c r="H290" s="51">
        <v>3996506</v>
      </c>
      <c r="I290" s="51">
        <v>495969</v>
      </c>
      <c r="J290" s="51">
        <v>193889</v>
      </c>
      <c r="K290" s="51">
        <v>4104553</v>
      </c>
      <c r="L290" s="51">
        <v>3856500</v>
      </c>
      <c r="M290" s="51">
        <v>7290900</v>
      </c>
      <c r="N290" s="168">
        <v>34535789</v>
      </c>
      <c r="O290" s="50">
        <v>2008</v>
      </c>
    </row>
    <row r="291" spans="1:15" x14ac:dyDescent="0.15">
      <c r="A291" s="86" t="s">
        <v>24</v>
      </c>
      <c r="B291" s="51">
        <v>418119</v>
      </c>
      <c r="C291" s="51">
        <v>70906</v>
      </c>
      <c r="D291" s="51">
        <v>223945</v>
      </c>
      <c r="E291" s="51">
        <v>2368217</v>
      </c>
      <c r="F291" s="51">
        <v>4383124</v>
      </c>
      <c r="G291" s="51">
        <v>1690229</v>
      </c>
      <c r="H291" s="51">
        <v>833540</v>
      </c>
      <c r="I291" s="51">
        <v>212105</v>
      </c>
      <c r="J291" s="51">
        <v>30549</v>
      </c>
      <c r="K291" s="51">
        <v>1616701</v>
      </c>
      <c r="L291" s="51">
        <v>1590070</v>
      </c>
      <c r="M291" s="51">
        <v>2712589</v>
      </c>
      <c r="N291" s="168">
        <v>11766970</v>
      </c>
      <c r="O291" s="50">
        <v>2008</v>
      </c>
    </row>
    <row r="292" spans="1:15" x14ac:dyDescent="0.15">
      <c r="A292" s="86" t="s">
        <v>25</v>
      </c>
      <c r="B292" s="51">
        <v>0</v>
      </c>
      <c r="C292" s="51">
        <v>33255</v>
      </c>
      <c r="D292" s="51">
        <v>37300</v>
      </c>
      <c r="E292" s="51">
        <v>2030421</v>
      </c>
      <c r="F292" s="51">
        <v>3338827</v>
      </c>
      <c r="G292" s="51">
        <v>858492</v>
      </c>
      <c r="H292" s="51">
        <v>1261539</v>
      </c>
      <c r="I292" s="51">
        <v>150389</v>
      </c>
      <c r="J292" s="51">
        <v>163340</v>
      </c>
      <c r="K292" s="51">
        <v>905067</v>
      </c>
      <c r="L292" s="51">
        <v>832403</v>
      </c>
      <c r="M292" s="51">
        <v>1671457</v>
      </c>
      <c r="N292" s="168">
        <v>7943663</v>
      </c>
      <c r="O292" s="50">
        <v>2008</v>
      </c>
    </row>
    <row r="293" spans="1:15" x14ac:dyDescent="0.15">
      <c r="A293" s="86" t="s">
        <v>26</v>
      </c>
      <c r="B293" s="51">
        <v>284222</v>
      </c>
      <c r="C293" s="51">
        <v>194404</v>
      </c>
      <c r="D293" s="51">
        <v>104779</v>
      </c>
      <c r="E293" s="51">
        <v>4511052</v>
      </c>
      <c r="F293" s="51">
        <v>5389818</v>
      </c>
      <c r="G293" s="51">
        <v>1772132</v>
      </c>
      <c r="H293" s="51">
        <v>1901427</v>
      </c>
      <c r="I293" s="51">
        <v>133474</v>
      </c>
      <c r="J293" s="51">
        <v>0</v>
      </c>
      <c r="K293" s="51">
        <v>1582785</v>
      </c>
      <c r="L293" s="51">
        <v>1434026</v>
      </c>
      <c r="M293" s="51">
        <v>2906853</v>
      </c>
      <c r="N293" s="168">
        <v>14825154</v>
      </c>
      <c r="O293" s="50">
        <v>2008</v>
      </c>
    </row>
    <row r="294" spans="1:15" x14ac:dyDescent="0.15">
      <c r="A294" s="86" t="s">
        <v>27</v>
      </c>
      <c r="B294" s="51">
        <v>718415</v>
      </c>
      <c r="C294" s="51">
        <v>189862</v>
      </c>
      <c r="D294" s="51">
        <v>1195952</v>
      </c>
      <c r="E294" s="51">
        <v>2581240</v>
      </c>
      <c r="F294" s="51">
        <v>7935097</v>
      </c>
      <c r="G294" s="51">
        <v>2262889</v>
      </c>
      <c r="H294" s="51">
        <v>2232842</v>
      </c>
      <c r="I294" s="51">
        <v>338397</v>
      </c>
      <c r="J294" s="51">
        <v>883853</v>
      </c>
      <c r="K294" s="51">
        <v>2217116</v>
      </c>
      <c r="L294" s="51">
        <v>1521470</v>
      </c>
      <c r="M294" s="51">
        <v>5033631</v>
      </c>
      <c r="N294" s="168">
        <v>19175667</v>
      </c>
      <c r="O294" s="50">
        <v>2008</v>
      </c>
    </row>
    <row r="295" spans="1:15" x14ac:dyDescent="0.15">
      <c r="A295" s="86" t="s">
        <v>28</v>
      </c>
      <c r="B295" s="51">
        <v>532869</v>
      </c>
      <c r="C295" s="51">
        <v>21167</v>
      </c>
      <c r="D295" s="51">
        <v>416582</v>
      </c>
      <c r="E295" s="51">
        <v>182921</v>
      </c>
      <c r="F295" s="51">
        <v>2260369</v>
      </c>
      <c r="G295" s="51">
        <v>221558</v>
      </c>
      <c r="H295" s="51">
        <v>622752</v>
      </c>
      <c r="I295" s="51">
        <v>161054</v>
      </c>
      <c r="J295" s="51">
        <v>815480</v>
      </c>
      <c r="K295" s="51">
        <v>439524</v>
      </c>
      <c r="L295" s="51">
        <v>366745</v>
      </c>
      <c r="M295" s="51">
        <v>955648</v>
      </c>
      <c r="N295" s="168">
        <v>4736301</v>
      </c>
      <c r="O295" s="50">
        <v>2008</v>
      </c>
    </row>
    <row r="296" spans="1:15" x14ac:dyDescent="0.15">
      <c r="A296" s="86" t="s">
        <v>29</v>
      </c>
      <c r="B296" s="51">
        <v>54493</v>
      </c>
      <c r="C296" s="51">
        <v>3885</v>
      </c>
      <c r="D296" s="51">
        <v>618452</v>
      </c>
      <c r="E296" s="51">
        <v>200091</v>
      </c>
      <c r="F296" s="51">
        <v>1599310</v>
      </c>
      <c r="G296" s="51">
        <v>634281</v>
      </c>
      <c r="H296" s="51">
        <v>555281</v>
      </c>
      <c r="I296" s="51">
        <v>27161</v>
      </c>
      <c r="J296" s="51">
        <v>18244</v>
      </c>
      <c r="K296" s="51">
        <v>364343</v>
      </c>
      <c r="L296" s="51">
        <v>207970</v>
      </c>
      <c r="M296" s="51">
        <v>1662713</v>
      </c>
      <c r="N296" s="168">
        <v>4346913</v>
      </c>
      <c r="O296" s="50">
        <v>2008</v>
      </c>
    </row>
    <row r="297" spans="1:15" x14ac:dyDescent="0.15">
      <c r="A297" s="86" t="s">
        <v>30</v>
      </c>
      <c r="B297" s="51">
        <v>125291</v>
      </c>
      <c r="C297" s="51">
        <v>140169</v>
      </c>
      <c r="D297" s="51">
        <v>156783</v>
      </c>
      <c r="E297" s="51">
        <v>1494974</v>
      </c>
      <c r="F297" s="51">
        <v>2077684</v>
      </c>
      <c r="G297" s="51">
        <v>659138</v>
      </c>
      <c r="H297" s="51">
        <v>582896</v>
      </c>
      <c r="I297" s="51">
        <v>121893</v>
      </c>
      <c r="J297" s="51">
        <v>6217</v>
      </c>
      <c r="K297" s="51">
        <v>707540</v>
      </c>
      <c r="L297" s="51">
        <v>656887</v>
      </c>
      <c r="M297" s="51">
        <v>1491603</v>
      </c>
      <c r="N297" s="168">
        <v>6143390</v>
      </c>
      <c r="O297" s="50">
        <v>2008</v>
      </c>
    </row>
    <row r="298" spans="1:15" x14ac:dyDescent="0.15">
      <c r="A298" s="86" t="s">
        <v>31</v>
      </c>
      <c r="B298" s="51">
        <v>5761</v>
      </c>
      <c r="C298" s="51">
        <v>24641</v>
      </c>
      <c r="D298" s="51">
        <v>4135</v>
      </c>
      <c r="E298" s="51">
        <v>703254</v>
      </c>
      <c r="F298" s="51">
        <v>1997735</v>
      </c>
      <c r="G298" s="51">
        <v>747912</v>
      </c>
      <c r="H298" s="51">
        <v>471913</v>
      </c>
      <c r="I298" s="51">
        <v>28289</v>
      </c>
      <c r="J298" s="51">
        <v>43911</v>
      </c>
      <c r="K298" s="51">
        <v>705708</v>
      </c>
      <c r="L298" s="51">
        <v>289869</v>
      </c>
      <c r="M298" s="51">
        <v>923667</v>
      </c>
      <c r="N298" s="168">
        <v>3949061</v>
      </c>
      <c r="O298" s="50">
        <v>2008</v>
      </c>
    </row>
    <row r="299" spans="1:15" x14ac:dyDescent="0.15">
      <c r="A299" s="86" t="s">
        <v>32</v>
      </c>
      <c r="B299" s="51">
        <v>6913616</v>
      </c>
      <c r="C299" s="51">
        <v>1394940</v>
      </c>
      <c r="D299" s="51">
        <v>3056890</v>
      </c>
      <c r="E299" s="51">
        <v>61367380</v>
      </c>
      <c r="F299" s="51">
        <v>88731849</v>
      </c>
      <c r="G299" s="51">
        <v>29591320</v>
      </c>
      <c r="H299" s="51">
        <v>24208798</v>
      </c>
      <c r="I299" s="51">
        <v>3182268</v>
      </c>
      <c r="J299" s="51">
        <v>5381248</v>
      </c>
      <c r="K299" s="51">
        <v>26368215</v>
      </c>
      <c r="L299" s="51">
        <v>22522841</v>
      </c>
      <c r="M299" s="51">
        <v>38200793</v>
      </c>
      <c r="N299" s="168">
        <v>219876677</v>
      </c>
      <c r="O299" s="50">
        <v>2008</v>
      </c>
    </row>
    <row r="300" spans="1:15" x14ac:dyDescent="0.15">
      <c r="A300" s="86" t="s">
        <v>0</v>
      </c>
      <c r="B300" s="51">
        <v>122126</v>
      </c>
      <c r="C300" s="51">
        <v>216541</v>
      </c>
      <c r="D300" s="51">
        <v>197630</v>
      </c>
      <c r="E300" s="51">
        <v>2551736</v>
      </c>
      <c r="F300" s="51">
        <v>5644899</v>
      </c>
      <c r="G300" s="51">
        <v>1454925</v>
      </c>
      <c r="H300" s="51">
        <v>1410343</v>
      </c>
      <c r="I300" s="51">
        <v>272039</v>
      </c>
      <c r="J300" s="51">
        <v>1270276</v>
      </c>
      <c r="K300" s="51">
        <v>1237316</v>
      </c>
      <c r="L300" s="51">
        <v>748399</v>
      </c>
      <c r="M300" s="51">
        <v>2917904</v>
      </c>
      <c r="N300" s="168">
        <v>12827490</v>
      </c>
      <c r="O300" s="50">
        <v>2009</v>
      </c>
    </row>
    <row r="301" spans="1:15" x14ac:dyDescent="0.15">
      <c r="A301" s="86" t="s">
        <v>1</v>
      </c>
      <c r="B301" s="51">
        <v>0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168">
        <v>428255</v>
      </c>
      <c r="O301" s="50">
        <v>2009</v>
      </c>
    </row>
    <row r="302" spans="1:15" x14ac:dyDescent="0.15">
      <c r="A302" s="86" t="s">
        <v>2</v>
      </c>
      <c r="B302" s="51">
        <v>0</v>
      </c>
      <c r="C302" s="51">
        <v>88845</v>
      </c>
      <c r="D302" s="51">
        <v>46586</v>
      </c>
      <c r="E302" s="51">
        <v>1160064</v>
      </c>
      <c r="F302" s="51">
        <v>2230531</v>
      </c>
      <c r="G302" s="51">
        <v>653524</v>
      </c>
      <c r="H302" s="51">
        <v>462863</v>
      </c>
      <c r="I302" s="51">
        <v>115196</v>
      </c>
      <c r="J302" s="51">
        <v>672719</v>
      </c>
      <c r="K302" s="51">
        <v>326228</v>
      </c>
      <c r="L302" s="51">
        <v>147581</v>
      </c>
      <c r="M302" s="51">
        <v>705245</v>
      </c>
      <c r="N302" s="168">
        <v>4378853</v>
      </c>
      <c r="O302" s="50">
        <v>2009</v>
      </c>
    </row>
    <row r="303" spans="1:15" x14ac:dyDescent="0.15">
      <c r="A303" s="86" t="s">
        <v>3</v>
      </c>
      <c r="B303" s="51">
        <v>16725</v>
      </c>
      <c r="C303" s="51">
        <v>79352</v>
      </c>
      <c r="D303" s="51">
        <v>31097</v>
      </c>
      <c r="E303" s="51">
        <v>1095424</v>
      </c>
      <c r="F303" s="51">
        <v>1843961</v>
      </c>
      <c r="G303" s="51">
        <v>326961</v>
      </c>
      <c r="H303" s="51">
        <v>513223</v>
      </c>
      <c r="I303" s="51">
        <v>99102</v>
      </c>
      <c r="J303" s="51">
        <v>355334</v>
      </c>
      <c r="K303" s="51">
        <v>549342</v>
      </c>
      <c r="L303" s="51">
        <v>359384</v>
      </c>
      <c r="M303" s="51">
        <v>1104183</v>
      </c>
      <c r="N303" s="168">
        <v>4530125</v>
      </c>
      <c r="O303" s="50">
        <v>2009</v>
      </c>
    </row>
    <row r="304" spans="1:15" x14ac:dyDescent="0.15">
      <c r="A304" s="86" t="s">
        <v>4</v>
      </c>
      <c r="B304" s="51">
        <v>33962</v>
      </c>
      <c r="C304" s="51">
        <v>28345</v>
      </c>
      <c r="D304" s="51">
        <v>85608</v>
      </c>
      <c r="E304" s="51">
        <v>81165</v>
      </c>
      <c r="F304" s="51">
        <v>897095</v>
      </c>
      <c r="G304" s="51">
        <v>290834</v>
      </c>
      <c r="H304" s="51">
        <v>202844</v>
      </c>
      <c r="I304" s="51">
        <v>43990</v>
      </c>
      <c r="J304" s="51">
        <v>195039</v>
      </c>
      <c r="K304" s="51">
        <v>164388</v>
      </c>
      <c r="L304" s="51">
        <v>99590</v>
      </c>
      <c r="M304" s="51">
        <v>557467</v>
      </c>
      <c r="N304" s="168">
        <v>1783230</v>
      </c>
      <c r="O304" s="50">
        <v>2009</v>
      </c>
    </row>
    <row r="305" spans="1:15" x14ac:dyDescent="0.15">
      <c r="A305" s="86" t="s">
        <v>5</v>
      </c>
      <c r="B305" s="51">
        <v>46838</v>
      </c>
      <c r="C305" s="51">
        <v>289</v>
      </c>
      <c r="D305" s="51">
        <v>10693</v>
      </c>
      <c r="E305" s="51">
        <v>34572</v>
      </c>
      <c r="F305" s="51">
        <v>159076</v>
      </c>
      <c r="G305" s="51">
        <v>38860</v>
      </c>
      <c r="H305" s="51">
        <v>35581</v>
      </c>
      <c r="I305" s="51">
        <v>4614</v>
      </c>
      <c r="J305" s="51">
        <v>30786</v>
      </c>
      <c r="K305" s="51">
        <v>49235</v>
      </c>
      <c r="L305" s="51">
        <v>1416</v>
      </c>
      <c r="M305" s="51">
        <v>165023</v>
      </c>
      <c r="N305" s="168">
        <v>417908</v>
      </c>
      <c r="O305" s="50">
        <v>2009</v>
      </c>
    </row>
    <row r="306" spans="1:15" x14ac:dyDescent="0.15">
      <c r="A306" s="86" t="s">
        <v>6</v>
      </c>
      <c r="B306" s="51">
        <v>24602</v>
      </c>
      <c r="C306" s="51">
        <v>6043</v>
      </c>
      <c r="D306" s="51">
        <v>185</v>
      </c>
      <c r="E306" s="51">
        <v>26499</v>
      </c>
      <c r="F306" s="51">
        <v>170363</v>
      </c>
      <c r="G306" s="51">
        <v>52626</v>
      </c>
      <c r="H306" s="51">
        <v>70485</v>
      </c>
      <c r="I306" s="51">
        <v>4192</v>
      </c>
      <c r="J306" s="51">
        <v>11</v>
      </c>
      <c r="K306" s="51">
        <v>43050</v>
      </c>
      <c r="L306" s="51">
        <v>33449</v>
      </c>
      <c r="M306" s="51">
        <v>89841</v>
      </c>
      <c r="N306" s="168">
        <v>350981</v>
      </c>
      <c r="O306" s="50">
        <v>2009</v>
      </c>
    </row>
    <row r="307" spans="1:15" x14ac:dyDescent="0.15">
      <c r="A307" s="86" t="s">
        <v>7</v>
      </c>
      <c r="B307" s="51">
        <v>0</v>
      </c>
      <c r="C307" s="51">
        <v>13666</v>
      </c>
      <c r="D307" s="51">
        <v>23462</v>
      </c>
      <c r="E307" s="51">
        <v>154011</v>
      </c>
      <c r="F307" s="51">
        <v>343873</v>
      </c>
      <c r="G307" s="51">
        <v>92120</v>
      </c>
      <c r="H307" s="51">
        <v>125347</v>
      </c>
      <c r="I307" s="51">
        <v>4944</v>
      </c>
      <c r="J307" s="51">
        <v>16387</v>
      </c>
      <c r="K307" s="51">
        <v>105075</v>
      </c>
      <c r="L307" s="51">
        <v>106979</v>
      </c>
      <c r="M307" s="51">
        <v>296144</v>
      </c>
      <c r="N307" s="168">
        <v>938135</v>
      </c>
      <c r="O307" s="50">
        <v>2009</v>
      </c>
    </row>
    <row r="308" spans="1:15" x14ac:dyDescent="0.15">
      <c r="A308" s="86" t="s">
        <v>8</v>
      </c>
      <c r="B308" s="51">
        <v>615240</v>
      </c>
      <c r="C308" s="51">
        <v>123812</v>
      </c>
      <c r="D308" s="51">
        <v>631608</v>
      </c>
      <c r="E308" s="51">
        <v>6845358</v>
      </c>
      <c r="F308" s="51">
        <v>15884666</v>
      </c>
      <c r="G308" s="51">
        <v>5339419</v>
      </c>
      <c r="H308" s="51">
        <v>5215618</v>
      </c>
      <c r="I308" s="51">
        <v>488796</v>
      </c>
      <c r="J308" s="51">
        <v>860450</v>
      </c>
      <c r="K308" s="51">
        <v>3980384</v>
      </c>
      <c r="L308" s="51">
        <v>3412136</v>
      </c>
      <c r="M308" s="51">
        <v>6464796</v>
      </c>
      <c r="N308" s="168">
        <v>33633838</v>
      </c>
      <c r="O308" s="50">
        <v>2009</v>
      </c>
    </row>
    <row r="309" spans="1:15" x14ac:dyDescent="0.15">
      <c r="A309" s="86" t="s">
        <v>9</v>
      </c>
      <c r="B309" s="51">
        <v>64947</v>
      </c>
      <c r="C309" s="51">
        <v>4270</v>
      </c>
      <c r="D309" s="51">
        <v>11365</v>
      </c>
      <c r="E309" s="51">
        <v>473088</v>
      </c>
      <c r="F309" s="51">
        <v>1029551</v>
      </c>
      <c r="G309" s="51">
        <v>365906</v>
      </c>
      <c r="H309" s="51">
        <v>293546</v>
      </c>
      <c r="I309" s="51">
        <v>25272</v>
      </c>
      <c r="J309" s="51">
        <v>26367</v>
      </c>
      <c r="K309" s="51">
        <v>318460</v>
      </c>
      <c r="L309" s="51">
        <v>228764</v>
      </c>
      <c r="M309" s="51">
        <v>702533</v>
      </c>
      <c r="N309" s="168">
        <v>2514517</v>
      </c>
      <c r="O309" s="50">
        <v>2009</v>
      </c>
    </row>
    <row r="310" spans="1:15" x14ac:dyDescent="0.15">
      <c r="A310" s="86" t="s">
        <v>10</v>
      </c>
      <c r="B310" s="51">
        <v>1537</v>
      </c>
      <c r="C310" s="51">
        <v>1769</v>
      </c>
      <c r="D310" s="51">
        <v>111407</v>
      </c>
      <c r="E310" s="51">
        <v>261128</v>
      </c>
      <c r="F310" s="51">
        <v>602932</v>
      </c>
      <c r="G310" s="51">
        <v>177509</v>
      </c>
      <c r="H310" s="51">
        <v>227216</v>
      </c>
      <c r="I310" s="51">
        <v>16966</v>
      </c>
      <c r="J310" s="51">
        <v>12582</v>
      </c>
      <c r="K310" s="51">
        <v>168659</v>
      </c>
      <c r="L310" s="51">
        <v>172022</v>
      </c>
      <c r="M310" s="51">
        <v>436513</v>
      </c>
      <c r="N310" s="168">
        <v>1587308</v>
      </c>
      <c r="O310" s="50">
        <v>2009</v>
      </c>
    </row>
    <row r="311" spans="1:15" x14ac:dyDescent="0.15">
      <c r="A311" s="86" t="s">
        <v>11</v>
      </c>
      <c r="B311" s="51">
        <v>204222</v>
      </c>
      <c r="C311" s="51">
        <v>54267</v>
      </c>
      <c r="D311" s="51">
        <v>4722</v>
      </c>
      <c r="E311" s="51">
        <v>1089190</v>
      </c>
      <c r="F311" s="51">
        <v>2297183</v>
      </c>
      <c r="G311" s="51">
        <v>958648</v>
      </c>
      <c r="H311" s="51">
        <v>667980</v>
      </c>
      <c r="I311" s="51">
        <v>62590</v>
      </c>
      <c r="J311" s="51">
        <v>2236</v>
      </c>
      <c r="K311" s="51">
        <v>605729</v>
      </c>
      <c r="L311" s="51">
        <v>525114</v>
      </c>
      <c r="M311" s="51">
        <v>959692</v>
      </c>
      <c r="N311" s="168">
        <v>5134389</v>
      </c>
      <c r="O311" s="50">
        <v>2009</v>
      </c>
    </row>
    <row r="312" spans="1:15" x14ac:dyDescent="0.15">
      <c r="A312" s="86" t="s">
        <v>12</v>
      </c>
      <c r="B312" s="51">
        <v>0</v>
      </c>
      <c r="C312" s="51">
        <v>0</v>
      </c>
      <c r="D312" s="51">
        <v>334680</v>
      </c>
      <c r="E312" s="51">
        <v>559931</v>
      </c>
      <c r="F312" s="51">
        <v>1208563</v>
      </c>
      <c r="G312" s="51">
        <v>370579</v>
      </c>
      <c r="H312" s="51">
        <v>450668</v>
      </c>
      <c r="I312" s="51">
        <v>19249</v>
      </c>
      <c r="J312" s="51">
        <v>97899</v>
      </c>
      <c r="K312" s="51">
        <v>270168</v>
      </c>
      <c r="L312" s="51">
        <v>207279</v>
      </c>
      <c r="M312" s="51">
        <v>192110</v>
      </c>
      <c r="N312" s="168">
        <v>2417496</v>
      </c>
      <c r="O312" s="50">
        <v>2009</v>
      </c>
    </row>
    <row r="313" spans="1:15" x14ac:dyDescent="0.15">
      <c r="A313" s="86" t="s">
        <v>13</v>
      </c>
      <c r="B313" s="51">
        <v>0</v>
      </c>
      <c r="C313" s="51">
        <v>1527</v>
      </c>
      <c r="D313" s="51">
        <v>6984</v>
      </c>
      <c r="E313" s="51">
        <v>384696</v>
      </c>
      <c r="F313" s="51">
        <v>1056681</v>
      </c>
      <c r="G313" s="51">
        <v>391073</v>
      </c>
      <c r="H313" s="51">
        <v>348232</v>
      </c>
      <c r="I313" s="51">
        <v>36605</v>
      </c>
      <c r="J313" s="51">
        <v>17038</v>
      </c>
      <c r="K313" s="51">
        <v>263732</v>
      </c>
      <c r="L313" s="51">
        <v>231690</v>
      </c>
      <c r="M313" s="51">
        <v>419331</v>
      </c>
      <c r="N313" s="168">
        <v>2100909</v>
      </c>
      <c r="O313" s="50">
        <v>2009</v>
      </c>
    </row>
    <row r="314" spans="1:15" x14ac:dyDescent="0.15">
      <c r="A314" s="86" t="s">
        <v>14</v>
      </c>
      <c r="B314" s="51">
        <v>94947</v>
      </c>
      <c r="C314" s="51">
        <v>33970</v>
      </c>
      <c r="D314" s="51">
        <v>5358</v>
      </c>
      <c r="E314" s="51">
        <v>1095327</v>
      </c>
      <c r="F314" s="51">
        <v>3782698</v>
      </c>
      <c r="G314" s="51">
        <v>1302065</v>
      </c>
      <c r="H314" s="51">
        <v>1388556</v>
      </c>
      <c r="I314" s="51">
        <v>103804</v>
      </c>
      <c r="J314" s="51">
        <v>164423</v>
      </c>
      <c r="K314" s="51">
        <v>823850</v>
      </c>
      <c r="L314" s="51">
        <v>764531</v>
      </c>
      <c r="M314" s="51">
        <v>1089615</v>
      </c>
      <c r="N314" s="168">
        <v>6866445</v>
      </c>
      <c r="O314" s="50">
        <v>2009</v>
      </c>
    </row>
    <row r="315" spans="1:15" x14ac:dyDescent="0.15">
      <c r="A315" s="86" t="s">
        <v>15</v>
      </c>
      <c r="B315" s="51">
        <v>44665</v>
      </c>
      <c r="C315" s="51">
        <v>1883</v>
      </c>
      <c r="D315" s="51">
        <v>805</v>
      </c>
      <c r="E315" s="51">
        <v>321685</v>
      </c>
      <c r="F315" s="51">
        <v>938468</v>
      </c>
      <c r="G315" s="51">
        <v>337053</v>
      </c>
      <c r="H315" s="51">
        <v>346778</v>
      </c>
      <c r="I315" s="51">
        <v>41281</v>
      </c>
      <c r="J315" s="51">
        <v>16322</v>
      </c>
      <c r="K315" s="51">
        <v>197034</v>
      </c>
      <c r="L315" s="51">
        <v>179493</v>
      </c>
      <c r="M315" s="51">
        <v>210016</v>
      </c>
      <c r="N315" s="168">
        <v>1698095</v>
      </c>
      <c r="O315" s="50">
        <v>2009</v>
      </c>
    </row>
    <row r="316" spans="1:15" x14ac:dyDescent="0.15">
      <c r="A316" s="86" t="s">
        <v>16</v>
      </c>
      <c r="B316" s="51">
        <v>11075</v>
      </c>
      <c r="C316" s="51">
        <v>5436</v>
      </c>
      <c r="D316" s="51">
        <v>40930</v>
      </c>
      <c r="E316" s="51">
        <v>279269</v>
      </c>
      <c r="F316" s="51">
        <v>704469</v>
      </c>
      <c r="G316" s="51">
        <v>191959</v>
      </c>
      <c r="H316" s="51">
        <v>257624</v>
      </c>
      <c r="I316" s="51">
        <v>25136</v>
      </c>
      <c r="J316" s="51">
        <v>73837</v>
      </c>
      <c r="K316" s="51">
        <v>155913</v>
      </c>
      <c r="L316" s="51">
        <v>131254</v>
      </c>
      <c r="M316" s="51">
        <v>259192</v>
      </c>
      <c r="N316" s="168">
        <v>1431625</v>
      </c>
      <c r="O316" s="50">
        <v>2009</v>
      </c>
    </row>
    <row r="317" spans="1:15" x14ac:dyDescent="0.15">
      <c r="A317" s="86" t="s">
        <v>17</v>
      </c>
      <c r="B317" s="51">
        <v>193847</v>
      </c>
      <c r="C317" s="51">
        <v>20688</v>
      </c>
      <c r="D317" s="51">
        <v>115357</v>
      </c>
      <c r="E317" s="51">
        <v>2381045</v>
      </c>
      <c r="F317" s="51">
        <v>4264122</v>
      </c>
      <c r="G317" s="51">
        <v>1244627</v>
      </c>
      <c r="H317" s="51">
        <v>1235016</v>
      </c>
      <c r="I317" s="51">
        <v>157894</v>
      </c>
      <c r="J317" s="51">
        <v>449746</v>
      </c>
      <c r="K317" s="51">
        <v>1176838</v>
      </c>
      <c r="L317" s="51">
        <v>971989</v>
      </c>
      <c r="M317" s="51">
        <v>2195792</v>
      </c>
      <c r="N317" s="168">
        <v>9883051</v>
      </c>
      <c r="O317" s="50">
        <v>2009</v>
      </c>
    </row>
    <row r="318" spans="1:15" x14ac:dyDescent="0.15">
      <c r="A318" s="86" t="s">
        <v>18</v>
      </c>
      <c r="B318" s="51">
        <v>4715955</v>
      </c>
      <c r="C318" s="51">
        <v>818302</v>
      </c>
      <c r="D318" s="51">
        <v>677448</v>
      </c>
      <c r="E318" s="51">
        <v>40188282</v>
      </c>
      <c r="F318" s="51">
        <v>51543164</v>
      </c>
      <c r="G318" s="51">
        <v>18494079</v>
      </c>
      <c r="H318" s="51">
        <v>11860786</v>
      </c>
      <c r="I318" s="51">
        <v>2490005</v>
      </c>
      <c r="J318" s="51">
        <v>2651911</v>
      </c>
      <c r="K318" s="51">
        <v>16046384</v>
      </c>
      <c r="L318" s="51">
        <v>13636950</v>
      </c>
      <c r="M318" s="51">
        <v>15111630</v>
      </c>
      <c r="N318" s="168">
        <v>106784490</v>
      </c>
      <c r="O318" s="50">
        <v>2009</v>
      </c>
    </row>
    <row r="319" spans="1:15" x14ac:dyDescent="0.15">
      <c r="A319" s="86" t="s">
        <v>19</v>
      </c>
      <c r="B319" s="51">
        <v>605893</v>
      </c>
      <c r="C319" s="51">
        <v>145064</v>
      </c>
      <c r="D319" s="51">
        <v>80378</v>
      </c>
      <c r="E319" s="51">
        <v>7129824</v>
      </c>
      <c r="F319" s="51">
        <v>7511277</v>
      </c>
      <c r="G319" s="51">
        <v>2586388</v>
      </c>
      <c r="H319" s="51">
        <v>1919746</v>
      </c>
      <c r="I319" s="51">
        <v>414750</v>
      </c>
      <c r="J319" s="51">
        <v>240624</v>
      </c>
      <c r="K319" s="51">
        <v>2349770</v>
      </c>
      <c r="L319" s="51">
        <v>2592389</v>
      </c>
      <c r="M319" s="51">
        <v>4283972</v>
      </c>
      <c r="N319" s="168">
        <v>22348796</v>
      </c>
      <c r="O319" s="50">
        <v>2009</v>
      </c>
    </row>
    <row r="320" spans="1:15" x14ac:dyDescent="0.15">
      <c r="A320" s="86" t="s">
        <v>20</v>
      </c>
      <c r="B320" s="51">
        <v>103522</v>
      </c>
      <c r="C320" s="51">
        <v>168919</v>
      </c>
      <c r="D320" s="51">
        <v>6998</v>
      </c>
      <c r="E320" s="51">
        <v>2172098</v>
      </c>
      <c r="F320" s="51">
        <v>2684329</v>
      </c>
      <c r="G320" s="51">
        <v>1681268</v>
      </c>
      <c r="H320" s="51">
        <v>399112</v>
      </c>
      <c r="I320" s="51">
        <v>122321</v>
      </c>
      <c r="J320" s="51">
        <v>0</v>
      </c>
      <c r="K320" s="51">
        <v>481627</v>
      </c>
      <c r="L320" s="51">
        <v>561726</v>
      </c>
      <c r="M320" s="51">
        <v>972867</v>
      </c>
      <c r="N320" s="168">
        <v>6670458</v>
      </c>
      <c r="O320" s="50">
        <v>2009</v>
      </c>
    </row>
    <row r="321" spans="1:15" x14ac:dyDescent="0.15">
      <c r="A321" s="86" t="s">
        <v>21</v>
      </c>
      <c r="B321" s="51">
        <v>361843</v>
      </c>
      <c r="C321" s="51">
        <v>388573</v>
      </c>
      <c r="D321" s="51">
        <v>474111</v>
      </c>
      <c r="E321" s="51">
        <v>4141928</v>
      </c>
      <c r="F321" s="51">
        <v>9171935</v>
      </c>
      <c r="G321" s="51">
        <v>2664843</v>
      </c>
      <c r="H321" s="51">
        <v>2065557</v>
      </c>
      <c r="I321" s="51">
        <v>262118</v>
      </c>
      <c r="J321" s="51">
        <v>849638</v>
      </c>
      <c r="K321" s="51">
        <v>3329778</v>
      </c>
      <c r="L321" s="51">
        <v>2706549</v>
      </c>
      <c r="M321" s="51">
        <v>1855362</v>
      </c>
      <c r="N321" s="168">
        <v>19100299</v>
      </c>
      <c r="O321" s="50">
        <v>2009</v>
      </c>
    </row>
    <row r="322" spans="1:15" x14ac:dyDescent="0.15">
      <c r="A322" s="86" t="s">
        <v>22</v>
      </c>
      <c r="B322" s="51">
        <v>3644697</v>
      </c>
      <c r="C322" s="51">
        <v>115746</v>
      </c>
      <c r="D322" s="51">
        <v>115962</v>
      </c>
      <c r="E322" s="51">
        <v>26744433</v>
      </c>
      <c r="F322" s="51">
        <v>32175623</v>
      </c>
      <c r="G322" s="51">
        <v>11561579</v>
      </c>
      <c r="H322" s="51">
        <v>7476372</v>
      </c>
      <c r="I322" s="51">
        <v>1690816</v>
      </c>
      <c r="J322" s="51">
        <v>1561649</v>
      </c>
      <c r="K322" s="51">
        <v>9885208</v>
      </c>
      <c r="L322" s="51">
        <v>7776286</v>
      </c>
      <c r="M322" s="51">
        <v>7999430</v>
      </c>
      <c r="N322" s="168">
        <v>58664936</v>
      </c>
      <c r="O322" s="50">
        <v>2009</v>
      </c>
    </row>
    <row r="323" spans="1:15" x14ac:dyDescent="0.15">
      <c r="A323" s="86" t="s">
        <v>23</v>
      </c>
      <c r="B323" s="51">
        <v>849537</v>
      </c>
      <c r="C323" s="51">
        <v>368413</v>
      </c>
      <c r="D323" s="51">
        <v>312191</v>
      </c>
      <c r="E323" s="51">
        <v>9284030</v>
      </c>
      <c r="F323" s="51">
        <v>13126650</v>
      </c>
      <c r="G323" s="51">
        <v>4419750</v>
      </c>
      <c r="H323" s="51">
        <v>3860561</v>
      </c>
      <c r="I323" s="51">
        <v>463829</v>
      </c>
      <c r="J323" s="51">
        <v>237270</v>
      </c>
      <c r="K323" s="51">
        <v>4145239</v>
      </c>
      <c r="L323" s="51">
        <v>4063026</v>
      </c>
      <c r="M323" s="51">
        <v>6810001</v>
      </c>
      <c r="N323" s="168">
        <v>35950672</v>
      </c>
      <c r="O323" s="50">
        <v>2009</v>
      </c>
    </row>
    <row r="324" spans="1:15" x14ac:dyDescent="0.15">
      <c r="A324" s="86" t="s">
        <v>24</v>
      </c>
      <c r="B324" s="51">
        <v>367618</v>
      </c>
      <c r="C324" s="51">
        <v>89726</v>
      </c>
      <c r="D324" s="51">
        <v>189975</v>
      </c>
      <c r="E324" s="51">
        <v>2348297</v>
      </c>
      <c r="F324" s="51">
        <v>4198473</v>
      </c>
      <c r="G324" s="51">
        <v>1699423</v>
      </c>
      <c r="H324" s="51">
        <v>659321</v>
      </c>
      <c r="I324" s="51">
        <v>182144</v>
      </c>
      <c r="J324" s="51">
        <v>28644</v>
      </c>
      <c r="K324" s="51">
        <v>1628940</v>
      </c>
      <c r="L324" s="51">
        <v>1626018</v>
      </c>
      <c r="M324" s="51">
        <v>2378706</v>
      </c>
      <c r="N324" s="168">
        <v>12335639</v>
      </c>
      <c r="O324" s="50">
        <v>2009</v>
      </c>
    </row>
    <row r="325" spans="1:15" x14ac:dyDescent="0.15">
      <c r="A325" s="86" t="s">
        <v>25</v>
      </c>
      <c r="B325" s="51">
        <v>0</v>
      </c>
      <c r="C325" s="51">
        <v>50569</v>
      </c>
      <c r="D325" s="51">
        <v>29415</v>
      </c>
      <c r="E325" s="51">
        <v>2205588</v>
      </c>
      <c r="F325" s="51">
        <v>3594212</v>
      </c>
      <c r="G325" s="51">
        <v>962268</v>
      </c>
      <c r="H325" s="51">
        <v>1331939</v>
      </c>
      <c r="I325" s="51">
        <v>155238</v>
      </c>
      <c r="J325" s="51">
        <v>208626</v>
      </c>
      <c r="K325" s="51">
        <v>936141</v>
      </c>
      <c r="L325" s="51">
        <v>918296</v>
      </c>
      <c r="M325" s="51">
        <v>1730282</v>
      </c>
      <c r="N325" s="168">
        <v>8528362</v>
      </c>
      <c r="O325" s="50">
        <v>2009</v>
      </c>
    </row>
    <row r="326" spans="1:15" x14ac:dyDescent="0.15">
      <c r="A326" s="86" t="s">
        <v>26</v>
      </c>
      <c r="B326" s="51">
        <v>481919</v>
      </c>
      <c r="C326" s="51">
        <v>228118</v>
      </c>
      <c r="D326" s="51">
        <v>92801</v>
      </c>
      <c r="E326" s="51">
        <v>4730145</v>
      </c>
      <c r="F326" s="51">
        <v>5333964</v>
      </c>
      <c r="G326" s="51">
        <v>1758058</v>
      </c>
      <c r="H326" s="51">
        <v>1869301</v>
      </c>
      <c r="I326" s="51">
        <v>126447</v>
      </c>
      <c r="J326" s="51">
        <v>0</v>
      </c>
      <c r="K326" s="51">
        <v>1580158</v>
      </c>
      <c r="L326" s="51">
        <v>1518712</v>
      </c>
      <c r="M326" s="51">
        <v>2701013</v>
      </c>
      <c r="N326" s="168">
        <v>15086670</v>
      </c>
      <c r="O326" s="50">
        <v>2009</v>
      </c>
    </row>
    <row r="327" spans="1:15" x14ac:dyDescent="0.15">
      <c r="A327" s="86" t="s">
        <v>27</v>
      </c>
      <c r="B327" s="51">
        <v>923981</v>
      </c>
      <c r="C327" s="51">
        <v>253510</v>
      </c>
      <c r="D327" s="51">
        <v>1248871</v>
      </c>
      <c r="E327" s="51">
        <v>2690806</v>
      </c>
      <c r="F327" s="51">
        <v>9056760</v>
      </c>
      <c r="G327" s="51">
        <v>2850234</v>
      </c>
      <c r="H327" s="51">
        <v>2605045</v>
      </c>
      <c r="I327" s="51">
        <v>342029</v>
      </c>
      <c r="J327" s="51">
        <v>1033346</v>
      </c>
      <c r="K327" s="51">
        <v>2226106</v>
      </c>
      <c r="L327" s="51">
        <v>1090952</v>
      </c>
      <c r="M327" s="51">
        <v>4742064</v>
      </c>
      <c r="N327" s="168">
        <v>19647339</v>
      </c>
      <c r="O327" s="50">
        <v>2009</v>
      </c>
    </row>
    <row r="328" spans="1:15" x14ac:dyDescent="0.15">
      <c r="A328" s="86" t="s">
        <v>28</v>
      </c>
      <c r="B328" s="51">
        <v>705801</v>
      </c>
      <c r="C328" s="51">
        <v>27574</v>
      </c>
      <c r="D328" s="51">
        <v>399275</v>
      </c>
      <c r="E328" s="51">
        <v>176795</v>
      </c>
      <c r="F328" s="51">
        <v>2348862</v>
      </c>
      <c r="G328" s="51">
        <v>232317</v>
      </c>
      <c r="H328" s="51">
        <v>664456</v>
      </c>
      <c r="I328" s="51">
        <v>151724</v>
      </c>
      <c r="J328" s="51">
        <v>927686</v>
      </c>
      <c r="K328" s="51">
        <v>372679</v>
      </c>
      <c r="L328" s="51">
        <v>406079</v>
      </c>
      <c r="M328" s="51">
        <v>951737</v>
      </c>
      <c r="N328" s="168">
        <v>5016124</v>
      </c>
      <c r="O328" s="50">
        <v>2009</v>
      </c>
    </row>
    <row r="329" spans="1:15" x14ac:dyDescent="0.15">
      <c r="A329" s="86" t="s">
        <v>29</v>
      </c>
      <c r="B329" s="51">
        <v>51807</v>
      </c>
      <c r="C329" s="51">
        <v>14244</v>
      </c>
      <c r="D329" s="51">
        <v>655575</v>
      </c>
      <c r="E329" s="51">
        <v>226392</v>
      </c>
      <c r="F329" s="51">
        <v>1700173</v>
      </c>
      <c r="G329" s="51">
        <v>686327</v>
      </c>
      <c r="H329" s="51">
        <v>592155</v>
      </c>
      <c r="I329" s="51">
        <v>33255</v>
      </c>
      <c r="J329" s="51">
        <v>13577</v>
      </c>
      <c r="K329" s="51">
        <v>374858</v>
      </c>
      <c r="L329" s="51">
        <v>210107</v>
      </c>
      <c r="M329" s="51">
        <v>1420445</v>
      </c>
      <c r="N329" s="168">
        <v>4278743</v>
      </c>
      <c r="O329" s="50">
        <v>2009</v>
      </c>
    </row>
    <row r="330" spans="1:15" x14ac:dyDescent="0.15">
      <c r="A330" s="86" t="s">
        <v>30</v>
      </c>
      <c r="B330" s="51">
        <v>156889</v>
      </c>
      <c r="C330" s="51">
        <v>191686</v>
      </c>
      <c r="D330" s="51">
        <v>191733</v>
      </c>
      <c r="E330" s="51">
        <v>1643388</v>
      </c>
      <c r="F330" s="51">
        <v>2889209</v>
      </c>
      <c r="G330" s="51">
        <v>1147140</v>
      </c>
      <c r="H330" s="51">
        <v>842143</v>
      </c>
      <c r="I330" s="51">
        <v>129454</v>
      </c>
      <c r="J330" s="51">
        <v>26981</v>
      </c>
      <c r="K330" s="51">
        <v>743492</v>
      </c>
      <c r="L330" s="51">
        <v>174755</v>
      </c>
      <c r="M330" s="51">
        <v>1469379</v>
      </c>
      <c r="N330" s="168">
        <v>6717039</v>
      </c>
      <c r="O330" s="50">
        <v>2009</v>
      </c>
    </row>
    <row r="331" spans="1:15" x14ac:dyDescent="0.15">
      <c r="A331" s="86" t="s">
        <v>31</v>
      </c>
      <c r="B331" s="51">
        <v>9484</v>
      </c>
      <c r="C331" s="51">
        <v>20005</v>
      </c>
      <c r="D331" s="51">
        <v>2287</v>
      </c>
      <c r="E331" s="51">
        <v>644231</v>
      </c>
      <c r="F331" s="51">
        <v>2118516</v>
      </c>
      <c r="G331" s="51">
        <v>784450</v>
      </c>
      <c r="H331" s="51">
        <v>506291</v>
      </c>
      <c r="I331" s="51">
        <v>27597</v>
      </c>
      <c r="J331" s="51">
        <v>65102</v>
      </c>
      <c r="K331" s="51">
        <v>735077</v>
      </c>
      <c r="L331" s="51">
        <v>300011</v>
      </c>
      <c r="M331" s="51">
        <v>900503</v>
      </c>
      <c r="N331" s="168">
        <v>3635432</v>
      </c>
      <c r="O331" s="50">
        <v>2009</v>
      </c>
    </row>
    <row r="332" spans="1:15" x14ac:dyDescent="0.15">
      <c r="A332" s="86" t="s">
        <v>32</v>
      </c>
      <c r="B332" s="51">
        <v>7226839</v>
      </c>
      <c r="C332" s="51">
        <v>1780576</v>
      </c>
      <c r="D332" s="51">
        <v>3067748</v>
      </c>
      <c r="E332" s="51">
        <v>61560212</v>
      </c>
      <c r="F332" s="51">
        <v>95256139</v>
      </c>
      <c r="G332" s="51">
        <v>32558407</v>
      </c>
      <c r="H332" s="51">
        <v>24952353</v>
      </c>
      <c r="I332" s="51">
        <v>4056698</v>
      </c>
      <c r="J332" s="51">
        <v>6053252</v>
      </c>
      <c r="K332" s="51">
        <v>27635429</v>
      </c>
      <c r="L332" s="51">
        <v>22951464</v>
      </c>
      <c r="M332" s="51">
        <v>36046395</v>
      </c>
      <c r="N332" s="168">
        <v>208843831</v>
      </c>
      <c r="O332" s="50">
        <v>2009</v>
      </c>
    </row>
    <row r="333" spans="1:15" x14ac:dyDescent="0.15">
      <c r="A333" s="86" t="s">
        <v>0</v>
      </c>
      <c r="B333" s="51">
        <v>141134</v>
      </c>
      <c r="C333" s="51">
        <v>144956</v>
      </c>
      <c r="D333" s="51">
        <v>244495</v>
      </c>
      <c r="E333" s="51">
        <v>3487077</v>
      </c>
      <c r="F333" s="51">
        <v>6843305</v>
      </c>
      <c r="G333" s="51">
        <v>1665354</v>
      </c>
      <c r="H333" s="51">
        <v>1697643</v>
      </c>
      <c r="I333" s="51">
        <v>294665</v>
      </c>
      <c r="J333" s="51">
        <v>1685147</v>
      </c>
      <c r="K333" s="51">
        <v>1258249</v>
      </c>
      <c r="L333" s="51">
        <v>843125</v>
      </c>
      <c r="M333" s="51">
        <v>3224717</v>
      </c>
      <c r="N333" s="168">
        <v>15506248</v>
      </c>
      <c r="O333" s="50">
        <v>2010</v>
      </c>
    </row>
    <row r="334" spans="1:15" x14ac:dyDescent="0.15">
      <c r="A334" s="86" t="s">
        <v>1</v>
      </c>
      <c r="B334" s="51">
        <v>0</v>
      </c>
      <c r="C334" s="51"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168">
        <v>575435</v>
      </c>
      <c r="O334" s="50">
        <v>2010</v>
      </c>
    </row>
    <row r="335" spans="1:15" x14ac:dyDescent="0.15">
      <c r="A335" s="86" t="s">
        <v>2</v>
      </c>
      <c r="B335" s="51">
        <v>0</v>
      </c>
      <c r="C335" s="51">
        <v>6500</v>
      </c>
      <c r="D335" s="51">
        <v>44657</v>
      </c>
      <c r="E335" s="51">
        <v>1949183</v>
      </c>
      <c r="F335" s="51">
        <v>2729099</v>
      </c>
      <c r="G335" s="51">
        <v>634487</v>
      </c>
      <c r="H335" s="51">
        <v>533775</v>
      </c>
      <c r="I335" s="51">
        <v>122368</v>
      </c>
      <c r="J335" s="51">
        <v>885106</v>
      </c>
      <c r="K335" s="51">
        <v>311117</v>
      </c>
      <c r="L335" s="51">
        <v>137207</v>
      </c>
      <c r="M335" s="51">
        <v>686570</v>
      </c>
      <c r="N335" s="168">
        <v>5555220</v>
      </c>
      <c r="O335" s="50">
        <v>2010</v>
      </c>
    </row>
    <row r="336" spans="1:15" x14ac:dyDescent="0.15">
      <c r="A336" s="86" t="s">
        <v>3</v>
      </c>
      <c r="B336" s="51">
        <v>20033</v>
      </c>
      <c r="C336" s="51">
        <v>73895</v>
      </c>
      <c r="D336" s="51">
        <v>34909</v>
      </c>
      <c r="E336" s="51">
        <v>1152213</v>
      </c>
      <c r="F336" s="51">
        <v>2151871</v>
      </c>
      <c r="G336" s="51">
        <v>441298</v>
      </c>
      <c r="H336" s="51">
        <v>590505</v>
      </c>
      <c r="I336" s="51">
        <v>115034</v>
      </c>
      <c r="J336" s="51">
        <v>435710</v>
      </c>
      <c r="K336" s="51">
        <v>569325</v>
      </c>
      <c r="L336" s="51">
        <v>469556</v>
      </c>
      <c r="M336" s="51">
        <v>1272785</v>
      </c>
      <c r="N336" s="168">
        <v>5175261</v>
      </c>
      <c r="O336" s="50">
        <v>2010</v>
      </c>
    </row>
    <row r="337" spans="1:15" x14ac:dyDescent="0.15">
      <c r="A337" s="86" t="s">
        <v>4</v>
      </c>
      <c r="B337" s="51">
        <v>36042</v>
      </c>
      <c r="C337" s="51">
        <v>43565</v>
      </c>
      <c r="D337" s="51">
        <v>112973</v>
      </c>
      <c r="E337" s="51">
        <v>107709</v>
      </c>
      <c r="F337" s="51">
        <v>1185713</v>
      </c>
      <c r="G337" s="51">
        <v>371918</v>
      </c>
      <c r="H337" s="51">
        <v>291044</v>
      </c>
      <c r="I337" s="51">
        <v>41308</v>
      </c>
      <c r="J337" s="51">
        <v>305268</v>
      </c>
      <c r="K337" s="51">
        <v>176176</v>
      </c>
      <c r="L337" s="51">
        <v>93799</v>
      </c>
      <c r="M337" s="51">
        <v>602143</v>
      </c>
      <c r="N337" s="168">
        <v>2181943</v>
      </c>
      <c r="O337" s="50">
        <v>2010</v>
      </c>
    </row>
    <row r="338" spans="1:15" x14ac:dyDescent="0.15">
      <c r="A338" s="86" t="s">
        <v>5</v>
      </c>
      <c r="B338" s="51">
        <v>55839</v>
      </c>
      <c r="C338" s="51">
        <v>1125</v>
      </c>
      <c r="D338" s="51">
        <v>30508</v>
      </c>
      <c r="E338" s="51">
        <v>45365</v>
      </c>
      <c r="F338" s="51">
        <v>168456</v>
      </c>
      <c r="G338" s="51">
        <v>37809</v>
      </c>
      <c r="H338" s="51">
        <v>38706</v>
      </c>
      <c r="I338" s="51">
        <v>7396</v>
      </c>
      <c r="J338" s="51">
        <v>37815</v>
      </c>
      <c r="K338" s="51">
        <v>46729</v>
      </c>
      <c r="L338" s="51">
        <v>3163</v>
      </c>
      <c r="M338" s="51">
        <v>182927</v>
      </c>
      <c r="N338" s="168">
        <v>487381</v>
      </c>
      <c r="O338" s="50">
        <v>2010</v>
      </c>
    </row>
    <row r="339" spans="1:15" x14ac:dyDescent="0.15">
      <c r="A339" s="86" t="s">
        <v>6</v>
      </c>
      <c r="B339" s="51">
        <v>29221</v>
      </c>
      <c r="C339" s="51">
        <v>0</v>
      </c>
      <c r="D339" s="51">
        <v>613</v>
      </c>
      <c r="E339" s="51">
        <v>45033</v>
      </c>
      <c r="F339" s="51">
        <v>188623</v>
      </c>
      <c r="G339" s="51">
        <v>62558</v>
      </c>
      <c r="H339" s="51">
        <v>80459</v>
      </c>
      <c r="I339" s="51">
        <v>996</v>
      </c>
      <c r="J339" s="51">
        <v>0</v>
      </c>
      <c r="K339" s="51">
        <v>44800</v>
      </c>
      <c r="L339" s="51">
        <v>20498</v>
      </c>
      <c r="M339" s="51">
        <v>126903</v>
      </c>
      <c r="N339" s="168">
        <v>410891</v>
      </c>
      <c r="O339" s="50">
        <v>2010</v>
      </c>
    </row>
    <row r="340" spans="1:15" x14ac:dyDescent="0.15">
      <c r="A340" s="86" t="s">
        <v>7</v>
      </c>
      <c r="B340" s="51">
        <v>0</v>
      </c>
      <c r="C340" s="51">
        <v>19871</v>
      </c>
      <c r="D340" s="51">
        <v>20835</v>
      </c>
      <c r="E340" s="51">
        <v>187574</v>
      </c>
      <c r="F340" s="51">
        <v>419543</v>
      </c>
      <c r="G340" s="51">
        <v>117284</v>
      </c>
      <c r="H340" s="51">
        <v>163154</v>
      </c>
      <c r="I340" s="51">
        <v>7564</v>
      </c>
      <c r="J340" s="51">
        <v>21439</v>
      </c>
      <c r="K340" s="51">
        <v>110102</v>
      </c>
      <c r="L340" s="51">
        <v>118902</v>
      </c>
      <c r="M340" s="51">
        <v>353388</v>
      </c>
      <c r="N340" s="168">
        <v>1120112</v>
      </c>
      <c r="O340" s="50">
        <v>2010</v>
      </c>
    </row>
    <row r="341" spans="1:15" x14ac:dyDescent="0.15">
      <c r="A341" s="86" t="s">
        <v>8</v>
      </c>
      <c r="B341" s="51">
        <v>961461</v>
      </c>
      <c r="C341" s="51">
        <v>325342</v>
      </c>
      <c r="D341" s="51">
        <v>791898</v>
      </c>
      <c r="E341" s="51">
        <v>8222190</v>
      </c>
      <c r="F341" s="51">
        <v>19209131</v>
      </c>
      <c r="G341" s="51">
        <v>6616520</v>
      </c>
      <c r="H341" s="51">
        <v>6590986</v>
      </c>
      <c r="I341" s="51">
        <v>612056</v>
      </c>
      <c r="J341" s="51">
        <v>1080218</v>
      </c>
      <c r="K341" s="51">
        <v>4309352</v>
      </c>
      <c r="L341" s="51">
        <v>3909597</v>
      </c>
      <c r="M341" s="51">
        <v>7450791</v>
      </c>
      <c r="N341" s="168">
        <v>40558516</v>
      </c>
      <c r="O341" s="50">
        <v>2010</v>
      </c>
    </row>
    <row r="342" spans="1:15" x14ac:dyDescent="0.15">
      <c r="A342" s="86" t="s">
        <v>9</v>
      </c>
      <c r="B342" s="51">
        <v>86592</v>
      </c>
      <c r="C342" s="51">
        <v>4747</v>
      </c>
      <c r="D342" s="51">
        <v>9021</v>
      </c>
      <c r="E342" s="51">
        <v>494397</v>
      </c>
      <c r="F342" s="51">
        <v>1250637</v>
      </c>
      <c r="G342" s="51">
        <v>426029</v>
      </c>
      <c r="H342" s="51">
        <v>370299</v>
      </c>
      <c r="I342" s="51">
        <v>73199</v>
      </c>
      <c r="J342" s="51">
        <v>31040</v>
      </c>
      <c r="K342" s="51">
        <v>350071</v>
      </c>
      <c r="L342" s="51">
        <v>290076</v>
      </c>
      <c r="M342" s="51">
        <v>812655</v>
      </c>
      <c r="N342" s="168">
        <v>2948125</v>
      </c>
      <c r="O342" s="50">
        <v>2010</v>
      </c>
    </row>
    <row r="343" spans="1:15" x14ac:dyDescent="0.15">
      <c r="A343" s="86" t="s">
        <v>10</v>
      </c>
      <c r="B343" s="51">
        <v>1435</v>
      </c>
      <c r="C343" s="51">
        <v>2721</v>
      </c>
      <c r="D343" s="51">
        <v>136748</v>
      </c>
      <c r="E343" s="51">
        <v>319232</v>
      </c>
      <c r="F343" s="51">
        <v>750988</v>
      </c>
      <c r="G343" s="51">
        <v>214807</v>
      </c>
      <c r="H343" s="51">
        <v>296481</v>
      </c>
      <c r="I343" s="51">
        <v>24400</v>
      </c>
      <c r="J343" s="51">
        <v>15601</v>
      </c>
      <c r="K343" s="51">
        <v>199700</v>
      </c>
      <c r="L343" s="51">
        <v>193416</v>
      </c>
      <c r="M343" s="51">
        <v>515199</v>
      </c>
      <c r="N343" s="168">
        <v>1919739</v>
      </c>
      <c r="O343" s="50">
        <v>2010</v>
      </c>
    </row>
    <row r="344" spans="1:15" x14ac:dyDescent="0.15">
      <c r="A344" s="86" t="s">
        <v>11</v>
      </c>
      <c r="B344" s="51">
        <v>258121</v>
      </c>
      <c r="C344" s="51">
        <v>55017</v>
      </c>
      <c r="D344" s="51">
        <v>6136</v>
      </c>
      <c r="E344" s="51">
        <v>1298789</v>
      </c>
      <c r="F344" s="51">
        <v>2673789</v>
      </c>
      <c r="G344" s="51">
        <v>1097458</v>
      </c>
      <c r="H344" s="51">
        <v>847529</v>
      </c>
      <c r="I344" s="51">
        <v>85374</v>
      </c>
      <c r="J344" s="51">
        <v>2205</v>
      </c>
      <c r="K344" s="51">
        <v>641222</v>
      </c>
      <c r="L344" s="51">
        <v>659685</v>
      </c>
      <c r="M344" s="51">
        <v>1197413</v>
      </c>
      <c r="N344" s="168">
        <v>6148949</v>
      </c>
      <c r="O344" s="50">
        <v>2010</v>
      </c>
    </row>
    <row r="345" spans="1:15" x14ac:dyDescent="0.15">
      <c r="A345" s="86" t="s">
        <v>12</v>
      </c>
      <c r="B345" s="51">
        <v>0</v>
      </c>
      <c r="C345" s="51">
        <v>2</v>
      </c>
      <c r="D345" s="51">
        <v>445094</v>
      </c>
      <c r="E345" s="51">
        <v>629494</v>
      </c>
      <c r="F345" s="51">
        <v>1391227</v>
      </c>
      <c r="G345" s="51">
        <v>432730</v>
      </c>
      <c r="H345" s="51">
        <v>543634</v>
      </c>
      <c r="I345" s="51">
        <v>19181</v>
      </c>
      <c r="J345" s="51">
        <v>102850</v>
      </c>
      <c r="K345" s="51">
        <v>292832</v>
      </c>
      <c r="L345" s="51">
        <v>251415</v>
      </c>
      <c r="M345" s="51">
        <v>124851</v>
      </c>
      <c r="N345" s="168">
        <v>2842084</v>
      </c>
      <c r="O345" s="50">
        <v>2010</v>
      </c>
    </row>
    <row r="346" spans="1:15" x14ac:dyDescent="0.15">
      <c r="A346" s="86" t="s">
        <v>13</v>
      </c>
      <c r="B346" s="51">
        <v>0</v>
      </c>
      <c r="C346" s="51">
        <v>1872</v>
      </c>
      <c r="D346" s="51">
        <v>6158</v>
      </c>
      <c r="E346" s="51">
        <v>454179</v>
      </c>
      <c r="F346" s="51">
        <v>1306171</v>
      </c>
      <c r="G346" s="51">
        <v>507724</v>
      </c>
      <c r="H346" s="51">
        <v>436993</v>
      </c>
      <c r="I346" s="51">
        <v>45476</v>
      </c>
      <c r="J346" s="51">
        <v>25182</v>
      </c>
      <c r="K346" s="51">
        <v>290797</v>
      </c>
      <c r="L346" s="51">
        <v>264555</v>
      </c>
      <c r="M346" s="51">
        <v>492822</v>
      </c>
      <c r="N346" s="168">
        <v>2525757</v>
      </c>
      <c r="O346" s="50">
        <v>2010</v>
      </c>
    </row>
    <row r="347" spans="1:15" x14ac:dyDescent="0.15">
      <c r="A347" s="86" t="s">
        <v>14</v>
      </c>
      <c r="B347" s="51">
        <v>245840</v>
      </c>
      <c r="C347" s="51">
        <v>21275</v>
      </c>
      <c r="D347" s="51">
        <v>4839</v>
      </c>
      <c r="E347" s="51">
        <v>1341498</v>
      </c>
      <c r="F347" s="51">
        <v>4723878</v>
      </c>
      <c r="G347" s="51">
        <v>1672916</v>
      </c>
      <c r="H347" s="51">
        <v>1770111</v>
      </c>
      <c r="I347" s="51">
        <v>133909</v>
      </c>
      <c r="J347" s="51">
        <v>244686</v>
      </c>
      <c r="K347" s="51">
        <v>902256</v>
      </c>
      <c r="L347" s="51">
        <v>782661</v>
      </c>
      <c r="M347" s="51">
        <v>1291023</v>
      </c>
      <c r="N347" s="168">
        <v>8411014</v>
      </c>
      <c r="O347" s="50">
        <v>2010</v>
      </c>
    </row>
    <row r="348" spans="1:15" x14ac:dyDescent="0.15">
      <c r="A348" s="86" t="s">
        <v>15</v>
      </c>
      <c r="B348" s="51">
        <v>41141</v>
      </c>
      <c r="C348" s="51">
        <v>39442</v>
      </c>
      <c r="D348" s="51">
        <v>1045</v>
      </c>
      <c r="E348" s="51">
        <v>429454</v>
      </c>
      <c r="F348" s="51">
        <v>1080905</v>
      </c>
      <c r="G348" s="51">
        <v>411002</v>
      </c>
      <c r="H348" s="51">
        <v>435923</v>
      </c>
      <c r="I348" s="51">
        <v>20990</v>
      </c>
      <c r="J348" s="51">
        <v>23508</v>
      </c>
      <c r="K348" s="51">
        <v>189481</v>
      </c>
      <c r="L348" s="51">
        <v>176350</v>
      </c>
      <c r="M348" s="51">
        <v>311864</v>
      </c>
      <c r="N348" s="168">
        <v>2080199</v>
      </c>
      <c r="O348" s="50">
        <v>2010</v>
      </c>
    </row>
    <row r="349" spans="1:15" x14ac:dyDescent="0.15">
      <c r="A349" s="86" t="s">
        <v>16</v>
      </c>
      <c r="B349" s="51">
        <v>62333</v>
      </c>
      <c r="C349" s="51">
        <v>70749</v>
      </c>
      <c r="D349" s="51">
        <v>39412</v>
      </c>
      <c r="E349" s="51">
        <v>344153</v>
      </c>
      <c r="F349" s="51">
        <v>897090</v>
      </c>
      <c r="G349" s="51">
        <v>238054</v>
      </c>
      <c r="H349" s="51">
        <v>382636</v>
      </c>
      <c r="I349" s="51">
        <v>26898</v>
      </c>
      <c r="J349" s="51">
        <v>80173</v>
      </c>
      <c r="K349" s="51">
        <v>169329</v>
      </c>
      <c r="L349" s="51">
        <v>142151</v>
      </c>
      <c r="M349" s="51">
        <v>295662</v>
      </c>
      <c r="N349" s="168">
        <v>1851549</v>
      </c>
      <c r="O349" s="50">
        <v>2010</v>
      </c>
    </row>
    <row r="350" spans="1:15" x14ac:dyDescent="0.15">
      <c r="A350" s="86" t="s">
        <v>17</v>
      </c>
      <c r="B350" s="51">
        <v>266000</v>
      </c>
      <c r="C350" s="51">
        <v>129517</v>
      </c>
      <c r="D350" s="51">
        <v>143445</v>
      </c>
      <c r="E350" s="51">
        <v>2910993</v>
      </c>
      <c r="F350" s="51">
        <v>5134445</v>
      </c>
      <c r="G350" s="51">
        <v>1615801</v>
      </c>
      <c r="H350" s="51">
        <v>1507380</v>
      </c>
      <c r="I350" s="51">
        <v>182627</v>
      </c>
      <c r="J350" s="51">
        <v>554972</v>
      </c>
      <c r="K350" s="51">
        <v>1273664</v>
      </c>
      <c r="L350" s="51">
        <v>1149287</v>
      </c>
      <c r="M350" s="51">
        <v>2409302</v>
      </c>
      <c r="N350" s="168">
        <v>11831096</v>
      </c>
      <c r="O350" s="50">
        <v>2010</v>
      </c>
    </row>
    <row r="351" spans="1:15" x14ac:dyDescent="0.15">
      <c r="A351" s="86" t="s">
        <v>18</v>
      </c>
      <c r="B351" s="51">
        <v>6144652</v>
      </c>
      <c r="C351" s="51">
        <v>1390111</v>
      </c>
      <c r="D351" s="51">
        <v>614795</v>
      </c>
      <c r="E351" s="51">
        <v>48623897</v>
      </c>
      <c r="F351" s="51">
        <v>60270480</v>
      </c>
      <c r="G351" s="51">
        <v>22769558</v>
      </c>
      <c r="H351" s="51">
        <v>13681768</v>
      </c>
      <c r="I351" s="51">
        <v>3306384</v>
      </c>
      <c r="J351" s="51">
        <v>3444743</v>
      </c>
      <c r="K351" s="51">
        <v>17068027</v>
      </c>
      <c r="L351" s="51">
        <v>15196741</v>
      </c>
      <c r="M351" s="51">
        <v>17230396</v>
      </c>
      <c r="N351" s="168">
        <v>149471069</v>
      </c>
      <c r="O351" s="50">
        <v>2010</v>
      </c>
    </row>
    <row r="352" spans="1:15" x14ac:dyDescent="0.15">
      <c r="A352" s="86" t="s">
        <v>19</v>
      </c>
      <c r="B352" s="51">
        <v>899718</v>
      </c>
      <c r="C352" s="51">
        <v>638351</v>
      </c>
      <c r="D352" s="51">
        <v>102307</v>
      </c>
      <c r="E352" s="51">
        <v>8895727</v>
      </c>
      <c r="F352" s="51">
        <v>8974045</v>
      </c>
      <c r="G352" s="51">
        <v>3101204</v>
      </c>
      <c r="H352" s="51">
        <v>2287320</v>
      </c>
      <c r="I352" s="51">
        <v>731236</v>
      </c>
      <c r="J352" s="51">
        <v>309799</v>
      </c>
      <c r="K352" s="51">
        <v>2544486</v>
      </c>
      <c r="L352" s="51">
        <v>2834347</v>
      </c>
      <c r="M352" s="51">
        <v>4843019</v>
      </c>
      <c r="N352" s="168">
        <v>27187512</v>
      </c>
      <c r="O352" s="50">
        <v>2010</v>
      </c>
    </row>
    <row r="353" spans="1:15" x14ac:dyDescent="0.15">
      <c r="A353" s="86" t="s">
        <v>20</v>
      </c>
      <c r="B353" s="51">
        <v>84114</v>
      </c>
      <c r="C353" s="51">
        <v>45749</v>
      </c>
      <c r="D353" s="51">
        <v>6804</v>
      </c>
      <c r="E353" s="51">
        <v>2513644</v>
      </c>
      <c r="F353" s="51">
        <v>2559591</v>
      </c>
      <c r="G353" s="51">
        <v>1276300</v>
      </c>
      <c r="H353" s="51">
        <v>497790</v>
      </c>
      <c r="I353" s="51">
        <v>145982</v>
      </c>
      <c r="J353" s="51">
        <v>169790</v>
      </c>
      <c r="K353" s="51">
        <v>469729</v>
      </c>
      <c r="L353" s="51">
        <v>662583</v>
      </c>
      <c r="M353" s="51">
        <v>1092359</v>
      </c>
      <c r="N353" s="168">
        <v>6964845</v>
      </c>
      <c r="O353" s="50">
        <v>2010</v>
      </c>
    </row>
    <row r="354" spans="1:15" x14ac:dyDescent="0.15">
      <c r="A354" s="86" t="s">
        <v>21</v>
      </c>
      <c r="B354" s="51">
        <v>651761</v>
      </c>
      <c r="C354" s="51">
        <v>502437</v>
      </c>
      <c r="D354" s="51">
        <v>398939</v>
      </c>
      <c r="E354" s="51">
        <v>4990226</v>
      </c>
      <c r="F354" s="51">
        <v>11399245</v>
      </c>
      <c r="G354" s="51">
        <v>3623868</v>
      </c>
      <c r="H354" s="51">
        <v>2834446</v>
      </c>
      <c r="I354" s="51">
        <v>332404</v>
      </c>
      <c r="J354" s="51">
        <v>943201</v>
      </c>
      <c r="K354" s="51">
        <v>3665326</v>
      </c>
      <c r="L354" s="51">
        <v>2844008</v>
      </c>
      <c r="M354" s="51">
        <v>2215339</v>
      </c>
      <c r="N354" s="168">
        <v>23001955</v>
      </c>
      <c r="O354" s="50">
        <v>2010</v>
      </c>
    </row>
    <row r="355" spans="1:15" x14ac:dyDescent="0.15">
      <c r="A355" s="86" t="s">
        <v>22</v>
      </c>
      <c r="B355" s="51">
        <v>4509059</v>
      </c>
      <c r="C355" s="51">
        <v>203575</v>
      </c>
      <c r="D355" s="51">
        <v>106745</v>
      </c>
      <c r="E355" s="51">
        <v>32224300</v>
      </c>
      <c r="F355" s="51">
        <v>37337598</v>
      </c>
      <c r="G355" s="51">
        <v>14768186</v>
      </c>
      <c r="H355" s="51">
        <v>8062212</v>
      </c>
      <c r="I355" s="51">
        <v>2096761</v>
      </c>
      <c r="J355" s="51">
        <v>2021952</v>
      </c>
      <c r="K355" s="51">
        <v>10388486</v>
      </c>
      <c r="L355" s="51">
        <v>8855803</v>
      </c>
      <c r="M355" s="51">
        <v>9079680</v>
      </c>
      <c r="N355" s="168">
        <v>92316756</v>
      </c>
      <c r="O355" s="50">
        <v>2010</v>
      </c>
    </row>
    <row r="356" spans="1:15" x14ac:dyDescent="0.15">
      <c r="A356" s="86" t="s">
        <v>23</v>
      </c>
      <c r="B356" s="51">
        <v>994354</v>
      </c>
      <c r="C356" s="51">
        <v>609656</v>
      </c>
      <c r="D356" s="51">
        <v>321089</v>
      </c>
      <c r="E356" s="51">
        <v>11488469</v>
      </c>
      <c r="F356" s="51">
        <v>15977209</v>
      </c>
      <c r="G356" s="51">
        <v>5932369</v>
      </c>
      <c r="H356" s="51">
        <v>4517547</v>
      </c>
      <c r="I356" s="51">
        <v>632768</v>
      </c>
      <c r="J356" s="51">
        <v>329601</v>
      </c>
      <c r="K356" s="51">
        <v>4564924</v>
      </c>
      <c r="L356" s="51">
        <v>4904341</v>
      </c>
      <c r="M356" s="51">
        <v>7813241</v>
      </c>
      <c r="N356" s="168">
        <v>42151079</v>
      </c>
      <c r="O356" s="50">
        <v>2010</v>
      </c>
    </row>
    <row r="357" spans="1:15" x14ac:dyDescent="0.15">
      <c r="A357" s="86" t="s">
        <v>24</v>
      </c>
      <c r="B357" s="51">
        <v>493336</v>
      </c>
      <c r="C357" s="51">
        <v>77615</v>
      </c>
      <c r="D357" s="51">
        <v>193910</v>
      </c>
      <c r="E357" s="51">
        <v>2805299</v>
      </c>
      <c r="F357" s="51">
        <v>5365380</v>
      </c>
      <c r="G357" s="51">
        <v>2466723</v>
      </c>
      <c r="H357" s="51">
        <v>747358</v>
      </c>
      <c r="I357" s="51">
        <v>253233</v>
      </c>
      <c r="J357" s="51">
        <v>36635</v>
      </c>
      <c r="K357" s="51">
        <v>1861430</v>
      </c>
      <c r="L357" s="51">
        <v>2115780</v>
      </c>
      <c r="M357" s="51">
        <v>2797455</v>
      </c>
      <c r="N357" s="168">
        <v>13870377</v>
      </c>
      <c r="O357" s="50">
        <v>2010</v>
      </c>
    </row>
    <row r="358" spans="1:15" x14ac:dyDescent="0.15">
      <c r="A358" s="86" t="s">
        <v>25</v>
      </c>
      <c r="B358" s="51">
        <v>0</v>
      </c>
      <c r="C358" s="51">
        <v>28322</v>
      </c>
      <c r="D358" s="51">
        <v>38241</v>
      </c>
      <c r="E358" s="51">
        <v>2605182</v>
      </c>
      <c r="F358" s="51">
        <v>4632933</v>
      </c>
      <c r="G358" s="51">
        <v>1346704</v>
      </c>
      <c r="H358" s="51">
        <v>1761474</v>
      </c>
      <c r="I358" s="51">
        <v>233342</v>
      </c>
      <c r="J358" s="51">
        <v>292965</v>
      </c>
      <c r="K358" s="51">
        <v>998449</v>
      </c>
      <c r="L358" s="51">
        <v>1143959</v>
      </c>
      <c r="M358" s="51">
        <v>1917635</v>
      </c>
      <c r="N358" s="168">
        <v>10366270</v>
      </c>
      <c r="O358" s="50">
        <v>2010</v>
      </c>
    </row>
    <row r="359" spans="1:15" x14ac:dyDescent="0.15">
      <c r="A359" s="86" t="s">
        <v>26</v>
      </c>
      <c r="B359" s="51">
        <v>501019</v>
      </c>
      <c r="C359" s="51">
        <v>503719</v>
      </c>
      <c r="D359" s="51">
        <v>88938</v>
      </c>
      <c r="E359" s="51">
        <v>6077989</v>
      </c>
      <c r="F359" s="51">
        <v>5978896</v>
      </c>
      <c r="G359" s="51">
        <v>2118942</v>
      </c>
      <c r="H359" s="51">
        <v>2008715</v>
      </c>
      <c r="I359" s="51">
        <v>146193</v>
      </c>
      <c r="J359" s="51">
        <v>0</v>
      </c>
      <c r="K359" s="51">
        <v>1705045</v>
      </c>
      <c r="L359" s="51">
        <v>1644603</v>
      </c>
      <c r="M359" s="51">
        <v>3098151</v>
      </c>
      <c r="N359" s="168">
        <v>17914431</v>
      </c>
      <c r="O359" s="50">
        <v>2010</v>
      </c>
    </row>
    <row r="360" spans="1:15" x14ac:dyDescent="0.15">
      <c r="A360" s="86" t="s">
        <v>27</v>
      </c>
      <c r="B360" s="51">
        <v>1221361</v>
      </c>
      <c r="C360" s="51">
        <v>355923</v>
      </c>
      <c r="D360" s="51">
        <v>1289337</v>
      </c>
      <c r="E360" s="51">
        <v>3170650</v>
      </c>
      <c r="F360" s="51">
        <v>10495666</v>
      </c>
      <c r="G360" s="51">
        <v>3469671</v>
      </c>
      <c r="H360" s="51">
        <v>3234788</v>
      </c>
      <c r="I360" s="51">
        <v>401796</v>
      </c>
      <c r="J360" s="51">
        <v>1070755</v>
      </c>
      <c r="K360" s="51">
        <v>2318656</v>
      </c>
      <c r="L360" s="51">
        <v>1001573</v>
      </c>
      <c r="M360" s="51">
        <v>5214344</v>
      </c>
      <c r="N360" s="168">
        <v>22748734</v>
      </c>
      <c r="O360" s="50">
        <v>2010</v>
      </c>
    </row>
    <row r="361" spans="1:15" x14ac:dyDescent="0.15">
      <c r="A361" s="86" t="s">
        <v>28</v>
      </c>
      <c r="B361" s="51">
        <v>765221</v>
      </c>
      <c r="C361" s="51">
        <v>57964</v>
      </c>
      <c r="D361" s="51">
        <v>465205</v>
      </c>
      <c r="E361" s="51">
        <v>207353</v>
      </c>
      <c r="F361" s="51">
        <v>2440636</v>
      </c>
      <c r="G361" s="51">
        <v>260711</v>
      </c>
      <c r="H361" s="51">
        <v>711528</v>
      </c>
      <c r="I361" s="51">
        <v>182557</v>
      </c>
      <c r="J361" s="51">
        <v>946534</v>
      </c>
      <c r="K361" s="51">
        <v>339306</v>
      </c>
      <c r="L361" s="51">
        <v>422228</v>
      </c>
      <c r="M361" s="51">
        <v>978261</v>
      </c>
      <c r="N361" s="168">
        <v>5336866</v>
      </c>
      <c r="O361" s="50">
        <v>2010</v>
      </c>
    </row>
    <row r="362" spans="1:15" x14ac:dyDescent="0.15">
      <c r="A362" s="86" t="s">
        <v>29</v>
      </c>
      <c r="B362" s="51">
        <v>68869</v>
      </c>
      <c r="C362" s="51">
        <v>4255</v>
      </c>
      <c r="D362" s="51">
        <v>615308</v>
      </c>
      <c r="E362" s="51">
        <v>288490</v>
      </c>
      <c r="F362" s="51">
        <v>1892225</v>
      </c>
      <c r="G362" s="51">
        <v>764068</v>
      </c>
      <c r="H362" s="51">
        <v>713507</v>
      </c>
      <c r="I362" s="51">
        <v>39065</v>
      </c>
      <c r="J362" s="51">
        <v>19566</v>
      </c>
      <c r="K362" s="51">
        <v>356019</v>
      </c>
      <c r="L362" s="51">
        <v>238478</v>
      </c>
      <c r="M362" s="51">
        <v>1533489</v>
      </c>
      <c r="N362" s="168">
        <v>4641113</v>
      </c>
      <c r="O362" s="50">
        <v>2010</v>
      </c>
    </row>
    <row r="363" spans="1:15" x14ac:dyDescent="0.15">
      <c r="A363" s="86" t="s">
        <v>30</v>
      </c>
      <c r="B363" s="51">
        <v>376531</v>
      </c>
      <c r="C363" s="51">
        <v>274635</v>
      </c>
      <c r="D363" s="51">
        <v>206537</v>
      </c>
      <c r="E363" s="51">
        <v>1868980</v>
      </c>
      <c r="F363" s="51">
        <v>3691930</v>
      </c>
      <c r="G363" s="51">
        <v>1621817</v>
      </c>
      <c r="H363" s="51">
        <v>1105904</v>
      </c>
      <c r="I363" s="51">
        <v>145216</v>
      </c>
      <c r="J363" s="51">
        <v>41992</v>
      </c>
      <c r="K363" s="51">
        <v>777002</v>
      </c>
      <c r="L363" s="51">
        <v>43080</v>
      </c>
      <c r="M363" s="51">
        <v>1708391</v>
      </c>
      <c r="N363" s="168">
        <v>8170084</v>
      </c>
      <c r="O363" s="50">
        <v>2010</v>
      </c>
    </row>
    <row r="364" spans="1:15" x14ac:dyDescent="0.15">
      <c r="A364" s="86" t="s">
        <v>31</v>
      </c>
      <c r="B364" s="51">
        <v>10740</v>
      </c>
      <c r="C364" s="51">
        <v>19069</v>
      </c>
      <c r="D364" s="51">
        <v>2287</v>
      </c>
      <c r="E364" s="51">
        <v>805827</v>
      </c>
      <c r="F364" s="51">
        <v>2470875</v>
      </c>
      <c r="G364" s="51">
        <v>823075</v>
      </c>
      <c r="H364" s="51">
        <v>703849</v>
      </c>
      <c r="I364" s="51">
        <v>34958</v>
      </c>
      <c r="J364" s="51">
        <v>62663</v>
      </c>
      <c r="K364" s="51">
        <v>846329</v>
      </c>
      <c r="L364" s="51">
        <v>297788</v>
      </c>
      <c r="M364" s="51">
        <v>994203</v>
      </c>
      <c r="N364" s="168">
        <v>4600669</v>
      </c>
      <c r="O364" s="50">
        <v>2010</v>
      </c>
    </row>
    <row r="365" spans="1:15" x14ac:dyDescent="0.15">
      <c r="A365" s="86" t="s">
        <v>32</v>
      </c>
      <c r="B365" s="51">
        <v>9462963</v>
      </c>
      <c r="C365" s="51">
        <v>2825988</v>
      </c>
      <c r="D365" s="51">
        <v>3261614</v>
      </c>
      <c r="E365" s="51">
        <v>74992283</v>
      </c>
      <c r="F365" s="51">
        <v>112795791</v>
      </c>
      <c r="G365" s="51">
        <v>40453472</v>
      </c>
      <c r="H365" s="51">
        <v>29722732</v>
      </c>
      <c r="I365" s="51">
        <v>5247669</v>
      </c>
      <c r="J365" s="51">
        <v>7610463</v>
      </c>
      <c r="K365" s="51">
        <v>29519208</v>
      </c>
      <c r="L365" s="51">
        <v>25855377</v>
      </c>
      <c r="M365" s="51">
        <v>40933489</v>
      </c>
      <c r="N365" s="168">
        <v>270435648</v>
      </c>
      <c r="O365" s="50">
        <v>2010</v>
      </c>
    </row>
    <row r="366" spans="1:15" x14ac:dyDescent="0.15">
      <c r="A366" s="107" t="s">
        <v>0</v>
      </c>
      <c r="B366" s="108">
        <v>230724</v>
      </c>
      <c r="C366" s="108">
        <v>187849</v>
      </c>
      <c r="D366" s="108">
        <v>188752</v>
      </c>
      <c r="E366" s="108">
        <v>3559639</v>
      </c>
      <c r="F366" s="108">
        <v>8270556</v>
      </c>
      <c r="G366" s="108">
        <v>1929041</v>
      </c>
      <c r="H366" s="108">
        <v>1999520</v>
      </c>
      <c r="I366" s="108">
        <v>357006</v>
      </c>
      <c r="J366" s="108">
        <v>2523402</v>
      </c>
      <c r="K366" s="108">
        <v>1461586</v>
      </c>
      <c r="L366" s="108">
        <v>837041</v>
      </c>
      <c r="M366" s="108">
        <v>3170402</v>
      </c>
      <c r="N366" s="168">
        <v>17030091</v>
      </c>
      <c r="O366" s="107">
        <v>2011</v>
      </c>
    </row>
    <row r="367" spans="1:15" x14ac:dyDescent="0.15">
      <c r="A367" s="107" t="s">
        <v>1</v>
      </c>
      <c r="B367" s="108">
        <v>0</v>
      </c>
      <c r="C367" s="108">
        <v>0</v>
      </c>
      <c r="D367" s="109">
        <v>0</v>
      </c>
      <c r="E367" s="108">
        <v>0</v>
      </c>
      <c r="F367" s="108">
        <v>0</v>
      </c>
      <c r="G367" s="108">
        <v>0</v>
      </c>
      <c r="H367" s="108">
        <v>0</v>
      </c>
      <c r="I367" s="108">
        <v>0</v>
      </c>
      <c r="J367" s="108">
        <v>0</v>
      </c>
      <c r="K367" s="108">
        <v>0</v>
      </c>
      <c r="L367" s="108">
        <v>0</v>
      </c>
      <c r="M367" s="108">
        <v>0</v>
      </c>
      <c r="N367" s="168">
        <v>585236</v>
      </c>
      <c r="O367" s="107">
        <v>2011</v>
      </c>
    </row>
    <row r="368" spans="1:15" x14ac:dyDescent="0.15">
      <c r="A368" s="107" t="s">
        <v>2</v>
      </c>
      <c r="B368" s="108">
        <v>0</v>
      </c>
      <c r="C368" s="108">
        <v>7903</v>
      </c>
      <c r="D368" s="108">
        <v>19012</v>
      </c>
      <c r="E368" s="108">
        <v>1750158</v>
      </c>
      <c r="F368" s="108">
        <v>3518444</v>
      </c>
      <c r="G368" s="108">
        <v>674733</v>
      </c>
      <c r="H368" s="108">
        <v>678516</v>
      </c>
      <c r="I368" s="108">
        <v>139884</v>
      </c>
      <c r="J368" s="108">
        <v>1656857</v>
      </c>
      <c r="K368" s="108">
        <v>368453</v>
      </c>
      <c r="L368" s="108">
        <v>121494</v>
      </c>
      <c r="M368" s="108">
        <v>502869</v>
      </c>
      <c r="N368" s="168">
        <v>5919879</v>
      </c>
      <c r="O368" s="107">
        <v>2011</v>
      </c>
    </row>
    <row r="369" spans="1:15" x14ac:dyDescent="0.15">
      <c r="A369" s="107" t="s">
        <v>3</v>
      </c>
      <c r="B369" s="108">
        <v>20904</v>
      </c>
      <c r="C369" s="108">
        <v>130269</v>
      </c>
      <c r="D369" s="108">
        <v>38385</v>
      </c>
      <c r="E369" s="108">
        <v>1321717</v>
      </c>
      <c r="F369" s="108">
        <v>2352481</v>
      </c>
      <c r="G369" s="108">
        <v>554638</v>
      </c>
      <c r="H369" s="108">
        <v>621089</v>
      </c>
      <c r="I369" s="108">
        <v>150138</v>
      </c>
      <c r="J369" s="108">
        <v>367150</v>
      </c>
      <c r="K369" s="108">
        <v>659465</v>
      </c>
      <c r="L369" s="108">
        <v>448711</v>
      </c>
      <c r="M369" s="108">
        <v>1415678</v>
      </c>
      <c r="N369" s="168">
        <v>5728144</v>
      </c>
      <c r="O369" s="107">
        <v>2011</v>
      </c>
    </row>
    <row r="370" spans="1:15" x14ac:dyDescent="0.15">
      <c r="A370" s="107" t="s">
        <v>4</v>
      </c>
      <c r="B370" s="108">
        <v>135500</v>
      </c>
      <c r="C370" s="108">
        <v>39372</v>
      </c>
      <c r="D370" s="108">
        <v>99709</v>
      </c>
      <c r="E370" s="108">
        <v>109050</v>
      </c>
      <c r="F370" s="108">
        <v>1445544</v>
      </c>
      <c r="G370" s="108">
        <v>423765</v>
      </c>
      <c r="H370" s="108">
        <v>356928</v>
      </c>
      <c r="I370" s="108">
        <v>49343</v>
      </c>
      <c r="J370" s="108">
        <v>411080</v>
      </c>
      <c r="K370" s="108">
        <v>204428</v>
      </c>
      <c r="L370" s="108">
        <v>107333</v>
      </c>
      <c r="M370" s="108">
        <v>657980</v>
      </c>
      <c r="N370" s="168">
        <v>2594488</v>
      </c>
      <c r="O370" s="107">
        <v>2011</v>
      </c>
    </row>
    <row r="371" spans="1:15" x14ac:dyDescent="0.15">
      <c r="A371" s="107" t="s">
        <v>5</v>
      </c>
      <c r="B371" s="108">
        <v>45687</v>
      </c>
      <c r="C371" s="108">
        <v>575</v>
      </c>
      <c r="D371" s="108">
        <v>6365</v>
      </c>
      <c r="E371" s="108">
        <v>33258</v>
      </c>
      <c r="F371" s="108">
        <v>224780</v>
      </c>
      <c r="G371" s="108">
        <v>59238</v>
      </c>
      <c r="H371" s="108">
        <v>54534</v>
      </c>
      <c r="I371" s="108">
        <v>4496</v>
      </c>
      <c r="J371" s="108">
        <v>49765</v>
      </c>
      <c r="K371" s="108">
        <v>56746</v>
      </c>
      <c r="L371" s="108">
        <v>3705</v>
      </c>
      <c r="M371" s="108">
        <v>196242</v>
      </c>
      <c r="N371" s="168">
        <v>510612</v>
      </c>
      <c r="O371" s="107">
        <v>2011</v>
      </c>
    </row>
    <row r="372" spans="1:15" x14ac:dyDescent="0.15">
      <c r="A372" s="107" t="s">
        <v>6</v>
      </c>
      <c r="B372" s="108">
        <v>28633</v>
      </c>
      <c r="C372" s="108">
        <v>0</v>
      </c>
      <c r="D372" s="109">
        <v>704</v>
      </c>
      <c r="E372" s="108">
        <v>138064</v>
      </c>
      <c r="F372" s="108">
        <v>223705</v>
      </c>
      <c r="G372" s="108">
        <v>84631</v>
      </c>
      <c r="H372" s="108">
        <v>85426</v>
      </c>
      <c r="I372" s="108">
        <v>1659</v>
      </c>
      <c r="J372" s="108">
        <v>4162</v>
      </c>
      <c r="K372" s="108">
        <v>47827</v>
      </c>
      <c r="L372" s="108">
        <v>27482</v>
      </c>
      <c r="M372" s="108">
        <v>2904</v>
      </c>
      <c r="N372" s="168">
        <v>421492</v>
      </c>
      <c r="O372" s="107">
        <v>2011</v>
      </c>
    </row>
    <row r="373" spans="1:15" x14ac:dyDescent="0.15">
      <c r="A373" s="107" t="s">
        <v>7</v>
      </c>
      <c r="B373" s="108">
        <v>0</v>
      </c>
      <c r="C373" s="108">
        <v>9730</v>
      </c>
      <c r="D373" s="108">
        <v>24577</v>
      </c>
      <c r="E373" s="108">
        <v>207393</v>
      </c>
      <c r="F373" s="108">
        <v>505603</v>
      </c>
      <c r="G373" s="108">
        <v>132036</v>
      </c>
      <c r="H373" s="108">
        <v>203027</v>
      </c>
      <c r="I373" s="108">
        <v>11485</v>
      </c>
      <c r="J373" s="108">
        <v>34388</v>
      </c>
      <c r="K373" s="108">
        <v>124666</v>
      </c>
      <c r="L373" s="108">
        <v>128315</v>
      </c>
      <c r="M373" s="108">
        <v>394728</v>
      </c>
      <c r="N373" s="168">
        <v>1270238</v>
      </c>
      <c r="O373" s="107">
        <v>2011</v>
      </c>
    </row>
    <row r="374" spans="1:15" x14ac:dyDescent="0.15">
      <c r="A374" s="107" t="s">
        <v>8</v>
      </c>
      <c r="B374" s="108">
        <v>1841945</v>
      </c>
      <c r="C374" s="108">
        <v>177409</v>
      </c>
      <c r="D374" s="108">
        <v>864325</v>
      </c>
      <c r="E374" s="108">
        <v>8837634</v>
      </c>
      <c r="F374" s="108">
        <v>21508122</v>
      </c>
      <c r="G374" s="108">
        <v>7316454</v>
      </c>
      <c r="H374" s="108">
        <v>7393318</v>
      </c>
      <c r="I374" s="108">
        <v>702501</v>
      </c>
      <c r="J374" s="108">
        <v>1366350</v>
      </c>
      <c r="K374" s="108">
        <v>4729499</v>
      </c>
      <c r="L374" s="108">
        <v>4186251</v>
      </c>
      <c r="M374" s="108">
        <v>8311416</v>
      </c>
      <c r="N374" s="168">
        <v>45438094</v>
      </c>
      <c r="O374" s="107">
        <v>2011</v>
      </c>
    </row>
    <row r="375" spans="1:15" x14ac:dyDescent="0.15">
      <c r="A375" s="107" t="s">
        <v>9</v>
      </c>
      <c r="B375" s="108">
        <v>116998</v>
      </c>
      <c r="C375" s="108">
        <v>3464</v>
      </c>
      <c r="D375" s="108">
        <v>9651</v>
      </c>
      <c r="E375" s="108">
        <v>544121</v>
      </c>
      <c r="F375" s="108">
        <v>1507033</v>
      </c>
      <c r="G375" s="108">
        <v>518571</v>
      </c>
      <c r="H375" s="108">
        <v>461042</v>
      </c>
      <c r="I375" s="108">
        <v>96550</v>
      </c>
      <c r="J375" s="108">
        <v>34067</v>
      </c>
      <c r="K375" s="108">
        <v>396803</v>
      </c>
      <c r="L375" s="108">
        <v>274033</v>
      </c>
      <c r="M375" s="108">
        <v>957069</v>
      </c>
      <c r="N375" s="168">
        <v>3412368</v>
      </c>
      <c r="O375" s="107">
        <v>2011</v>
      </c>
    </row>
    <row r="376" spans="1:15" x14ac:dyDescent="0.15">
      <c r="A376" s="107" t="s">
        <v>10</v>
      </c>
      <c r="B376" s="108">
        <v>1610</v>
      </c>
      <c r="C376" s="108">
        <v>4809</v>
      </c>
      <c r="D376" s="108">
        <v>144828</v>
      </c>
      <c r="E376" s="108">
        <v>355533</v>
      </c>
      <c r="F376" s="108">
        <v>788311</v>
      </c>
      <c r="G376" s="108">
        <v>215980</v>
      </c>
      <c r="H376" s="108">
        <v>319035</v>
      </c>
      <c r="I376" s="108">
        <v>26577</v>
      </c>
      <c r="J376" s="108">
        <v>13713</v>
      </c>
      <c r="K376" s="108">
        <v>213005</v>
      </c>
      <c r="L376" s="108">
        <v>217976</v>
      </c>
      <c r="M376" s="108">
        <v>575158</v>
      </c>
      <c r="N376" s="168">
        <v>2088225</v>
      </c>
      <c r="O376" s="107">
        <v>2011</v>
      </c>
    </row>
    <row r="377" spans="1:15" x14ac:dyDescent="0.15">
      <c r="A377" s="107" t="s">
        <v>11</v>
      </c>
      <c r="B377" s="108">
        <v>311510</v>
      </c>
      <c r="C377" s="108">
        <v>45704</v>
      </c>
      <c r="D377" s="108">
        <v>6342</v>
      </c>
      <c r="E377" s="108">
        <v>1379689</v>
      </c>
      <c r="F377" s="108">
        <v>3026780</v>
      </c>
      <c r="G377" s="108">
        <v>1235521</v>
      </c>
      <c r="H377" s="108">
        <v>983548</v>
      </c>
      <c r="I377" s="108">
        <v>96988</v>
      </c>
      <c r="J377" s="108">
        <v>5623</v>
      </c>
      <c r="K377" s="108">
        <v>705101</v>
      </c>
      <c r="L377" s="108">
        <v>731930</v>
      </c>
      <c r="M377" s="108">
        <v>1292869</v>
      </c>
      <c r="N377" s="168">
        <v>6794823</v>
      </c>
      <c r="O377" s="107">
        <v>2011</v>
      </c>
    </row>
    <row r="378" spans="1:15" x14ac:dyDescent="0.15">
      <c r="A378" s="107" t="s">
        <v>12</v>
      </c>
      <c r="B378" s="108">
        <v>0</v>
      </c>
      <c r="C378" s="108">
        <v>1</v>
      </c>
      <c r="D378" s="108">
        <v>508605</v>
      </c>
      <c r="E378" s="108">
        <v>780953</v>
      </c>
      <c r="F378" s="108">
        <v>1571330</v>
      </c>
      <c r="G378" s="108">
        <v>505461</v>
      </c>
      <c r="H378" s="108">
        <v>599712</v>
      </c>
      <c r="I378" s="108">
        <v>24135</v>
      </c>
      <c r="J378" s="108">
        <v>126518</v>
      </c>
      <c r="K378" s="108">
        <v>315505</v>
      </c>
      <c r="L378" s="108">
        <v>243541</v>
      </c>
      <c r="M378" s="108">
        <v>74022</v>
      </c>
      <c r="N378" s="168">
        <v>3178452</v>
      </c>
      <c r="O378" s="107">
        <v>2011</v>
      </c>
    </row>
    <row r="379" spans="1:15" x14ac:dyDescent="0.15">
      <c r="A379" s="107" t="s">
        <v>13</v>
      </c>
      <c r="B379" s="108">
        <v>0</v>
      </c>
      <c r="C379" s="108">
        <v>1752</v>
      </c>
      <c r="D379" s="108">
        <v>5309</v>
      </c>
      <c r="E379" s="108">
        <v>501063</v>
      </c>
      <c r="F379" s="108">
        <v>1464884</v>
      </c>
      <c r="G379" s="108">
        <v>563755</v>
      </c>
      <c r="H379" s="108">
        <v>508668</v>
      </c>
      <c r="I379" s="108">
        <v>46635</v>
      </c>
      <c r="J379" s="108">
        <v>30752</v>
      </c>
      <c r="K379" s="108">
        <v>315073</v>
      </c>
      <c r="L379" s="108">
        <v>288106</v>
      </c>
      <c r="M379" s="108">
        <v>563511</v>
      </c>
      <c r="N379" s="168">
        <v>2824624</v>
      </c>
      <c r="O379" s="107">
        <v>2011</v>
      </c>
    </row>
    <row r="380" spans="1:15" x14ac:dyDescent="0.15">
      <c r="A380" s="107" t="s">
        <v>14</v>
      </c>
      <c r="B380" s="108">
        <v>91510</v>
      </c>
      <c r="C380" s="108">
        <v>41030</v>
      </c>
      <c r="D380" s="108">
        <v>4292</v>
      </c>
      <c r="E380" s="108">
        <v>1519272</v>
      </c>
      <c r="F380" s="108">
        <v>5905379</v>
      </c>
      <c r="G380" s="108">
        <v>2053762</v>
      </c>
      <c r="H380" s="108">
        <v>2180295</v>
      </c>
      <c r="I380" s="108">
        <v>169631</v>
      </c>
      <c r="J380" s="108">
        <v>466791</v>
      </c>
      <c r="K380" s="108">
        <v>1034900</v>
      </c>
      <c r="L380" s="108">
        <v>849287</v>
      </c>
      <c r="M380" s="108">
        <v>1515104</v>
      </c>
      <c r="N380" s="168">
        <v>9925874</v>
      </c>
      <c r="O380" s="107">
        <v>2011</v>
      </c>
    </row>
    <row r="381" spans="1:15" x14ac:dyDescent="0.15">
      <c r="A381" s="107" t="s">
        <v>15</v>
      </c>
      <c r="B381" s="108">
        <v>44876</v>
      </c>
      <c r="C381" s="108">
        <v>8853</v>
      </c>
      <c r="D381" s="108">
        <v>1058</v>
      </c>
      <c r="E381" s="108">
        <v>475740</v>
      </c>
      <c r="F381" s="108">
        <v>1235618</v>
      </c>
      <c r="G381" s="108">
        <v>493250</v>
      </c>
      <c r="H381" s="108">
        <v>480359</v>
      </c>
      <c r="I381" s="108">
        <v>23091</v>
      </c>
      <c r="J381" s="108">
        <v>28168</v>
      </c>
      <c r="K381" s="108">
        <v>210750</v>
      </c>
      <c r="L381" s="108">
        <v>200487</v>
      </c>
      <c r="M381" s="108">
        <v>306200</v>
      </c>
      <c r="N381" s="168">
        <v>2272831</v>
      </c>
      <c r="O381" s="107">
        <v>2011</v>
      </c>
    </row>
    <row r="382" spans="1:15" x14ac:dyDescent="0.15">
      <c r="A382" s="107" t="s">
        <v>16</v>
      </c>
      <c r="B382" s="108">
        <v>21017</v>
      </c>
      <c r="C382" s="108">
        <v>19864</v>
      </c>
      <c r="D382" s="108">
        <v>39544</v>
      </c>
      <c r="E382" s="108">
        <v>376424</v>
      </c>
      <c r="F382" s="108">
        <v>1057978</v>
      </c>
      <c r="G382" s="108">
        <v>267752</v>
      </c>
      <c r="H382" s="108">
        <v>432352</v>
      </c>
      <c r="I382" s="108">
        <v>28409</v>
      </c>
      <c r="J382" s="108">
        <v>145159</v>
      </c>
      <c r="K382" s="108">
        <v>184305</v>
      </c>
      <c r="L382" s="108">
        <v>178512</v>
      </c>
      <c r="M382" s="108">
        <v>305152</v>
      </c>
      <c r="N382" s="168">
        <v>1998490</v>
      </c>
      <c r="O382" s="107">
        <v>2011</v>
      </c>
    </row>
    <row r="383" spans="1:15" x14ac:dyDescent="0.15">
      <c r="A383" s="107" t="s">
        <v>17</v>
      </c>
      <c r="B383" s="108">
        <v>1254424</v>
      </c>
      <c r="C383" s="108">
        <v>51934</v>
      </c>
      <c r="D383" s="108">
        <v>144697</v>
      </c>
      <c r="E383" s="108">
        <v>2904839</v>
      </c>
      <c r="F383" s="108">
        <v>4950809</v>
      </c>
      <c r="G383" s="108">
        <v>1462402</v>
      </c>
      <c r="H383" s="108">
        <v>1428306</v>
      </c>
      <c r="I383" s="108">
        <v>190486</v>
      </c>
      <c r="J383" s="108">
        <v>515558</v>
      </c>
      <c r="K383" s="108">
        <v>1354057</v>
      </c>
      <c r="L383" s="108">
        <v>1202378</v>
      </c>
      <c r="M383" s="108">
        <v>2722332</v>
      </c>
      <c r="N383" s="168">
        <v>12942404</v>
      </c>
      <c r="O383" s="107">
        <v>2011</v>
      </c>
    </row>
    <row r="384" spans="1:15" x14ac:dyDescent="0.15">
      <c r="A384" s="107" t="s">
        <v>18</v>
      </c>
      <c r="B384" s="108">
        <v>6667244</v>
      </c>
      <c r="C384" s="108">
        <v>668161</v>
      </c>
      <c r="D384" s="108">
        <v>742741</v>
      </c>
      <c r="E384" s="108">
        <v>55807883</v>
      </c>
      <c r="F384" s="108">
        <v>66211131</v>
      </c>
      <c r="G384" s="108">
        <v>25198514</v>
      </c>
      <c r="H384" s="108">
        <v>13950469</v>
      </c>
      <c r="I384" s="108">
        <v>3298069</v>
      </c>
      <c r="J384" s="108">
        <v>5111773</v>
      </c>
      <c r="K384" s="108">
        <v>18652307</v>
      </c>
      <c r="L384" s="108">
        <v>13585619</v>
      </c>
      <c r="M384" s="108">
        <v>26678444</v>
      </c>
      <c r="N384" s="168">
        <v>170661222</v>
      </c>
      <c r="O384" s="107">
        <v>2011</v>
      </c>
    </row>
    <row r="385" spans="1:15" x14ac:dyDescent="0.15">
      <c r="A385" s="107" t="s">
        <v>19</v>
      </c>
      <c r="B385" s="108">
        <v>974031</v>
      </c>
      <c r="C385" s="108">
        <v>162863</v>
      </c>
      <c r="D385" s="108">
        <v>119179</v>
      </c>
      <c r="E385" s="108">
        <v>9878928</v>
      </c>
      <c r="F385" s="108">
        <v>9574254</v>
      </c>
      <c r="G385" s="108">
        <v>3537996</v>
      </c>
      <c r="H385" s="108">
        <v>2360475</v>
      </c>
      <c r="I385" s="108">
        <v>475849</v>
      </c>
      <c r="J385" s="108">
        <v>355873</v>
      </c>
      <c r="K385" s="108">
        <v>2844061</v>
      </c>
      <c r="L385" s="108">
        <v>3040449</v>
      </c>
      <c r="M385" s="108">
        <v>5469409</v>
      </c>
      <c r="N385" s="168">
        <v>29219113</v>
      </c>
      <c r="O385" s="107">
        <v>2011</v>
      </c>
    </row>
    <row r="386" spans="1:15" x14ac:dyDescent="0.15">
      <c r="A386" s="107" t="s">
        <v>20</v>
      </c>
      <c r="B386" s="108">
        <v>101747</v>
      </c>
      <c r="C386" s="108">
        <v>49529</v>
      </c>
      <c r="D386" s="108">
        <v>4241</v>
      </c>
      <c r="E386" s="108">
        <v>2736371</v>
      </c>
      <c r="F386" s="108">
        <v>3769101</v>
      </c>
      <c r="G386" s="108">
        <v>1152333</v>
      </c>
      <c r="H386" s="108">
        <v>593322</v>
      </c>
      <c r="I386" s="108">
        <v>202191</v>
      </c>
      <c r="J386" s="108">
        <v>1274247</v>
      </c>
      <c r="K386" s="108">
        <v>547009</v>
      </c>
      <c r="L386" s="108">
        <v>662582</v>
      </c>
      <c r="M386" s="108">
        <v>1237077</v>
      </c>
      <c r="N386" s="168">
        <v>8560648</v>
      </c>
      <c r="O386" s="107">
        <v>2011</v>
      </c>
    </row>
    <row r="387" spans="1:15" x14ac:dyDescent="0.15">
      <c r="A387" s="107" t="s">
        <v>21</v>
      </c>
      <c r="B387" s="108">
        <v>427076</v>
      </c>
      <c r="C387" s="108">
        <v>149539</v>
      </c>
      <c r="D387" s="108">
        <v>460573</v>
      </c>
      <c r="E387" s="108">
        <v>5047465</v>
      </c>
      <c r="F387" s="108">
        <v>13137328</v>
      </c>
      <c r="G387" s="108">
        <v>4087923</v>
      </c>
      <c r="H387" s="108">
        <v>3173483</v>
      </c>
      <c r="I387" s="108">
        <v>396065</v>
      </c>
      <c r="J387" s="108">
        <v>1362399</v>
      </c>
      <c r="K387" s="108">
        <v>4117459</v>
      </c>
      <c r="L387" s="108">
        <v>3070087</v>
      </c>
      <c r="M387" s="108">
        <v>2862499</v>
      </c>
      <c r="N387" s="168">
        <v>25154566</v>
      </c>
      <c r="O387" s="107">
        <v>2011</v>
      </c>
    </row>
    <row r="388" spans="1:15" x14ac:dyDescent="0.15">
      <c r="A388" s="107" t="s">
        <v>22</v>
      </c>
      <c r="B388" s="108">
        <v>5164390</v>
      </c>
      <c r="C388" s="108">
        <v>306230</v>
      </c>
      <c r="D388" s="108">
        <v>158748</v>
      </c>
      <c r="E388" s="108">
        <v>38145119</v>
      </c>
      <c r="F388" s="108">
        <v>39730447</v>
      </c>
      <c r="G388" s="108">
        <v>16420262</v>
      </c>
      <c r="H388" s="108">
        <v>7823189</v>
      </c>
      <c r="I388" s="108">
        <v>2223964</v>
      </c>
      <c r="J388" s="108">
        <v>2119256</v>
      </c>
      <c r="K388" s="108">
        <v>11143778</v>
      </c>
      <c r="L388" s="108">
        <v>6812501</v>
      </c>
      <c r="M388" s="108">
        <v>17109459</v>
      </c>
      <c r="N388" s="168">
        <v>107726893</v>
      </c>
      <c r="O388" s="107">
        <v>2011</v>
      </c>
    </row>
    <row r="389" spans="1:15" x14ac:dyDescent="0.15">
      <c r="A389" s="107" t="s">
        <v>23</v>
      </c>
      <c r="B389" s="108">
        <v>1297816</v>
      </c>
      <c r="C389" s="108">
        <v>521220</v>
      </c>
      <c r="D389" s="108">
        <v>398679</v>
      </c>
      <c r="E389" s="108">
        <v>13293229</v>
      </c>
      <c r="F389" s="108">
        <v>18304613</v>
      </c>
      <c r="G389" s="108">
        <v>6674096</v>
      </c>
      <c r="H389" s="108">
        <v>5129556</v>
      </c>
      <c r="I389" s="108">
        <v>782114</v>
      </c>
      <c r="J389" s="108">
        <v>833265</v>
      </c>
      <c r="K389" s="108">
        <v>4885583</v>
      </c>
      <c r="L389" s="108">
        <v>5392516</v>
      </c>
      <c r="M389" s="108">
        <v>8737066</v>
      </c>
      <c r="N389" s="168">
        <v>47945138</v>
      </c>
      <c r="O389" s="107">
        <v>2011</v>
      </c>
    </row>
    <row r="390" spans="1:15" x14ac:dyDescent="0.15">
      <c r="A390" s="107" t="s">
        <v>24</v>
      </c>
      <c r="B390" s="108">
        <v>659146</v>
      </c>
      <c r="C390" s="108">
        <v>153975</v>
      </c>
      <c r="D390" s="108">
        <v>263205</v>
      </c>
      <c r="E390" s="108">
        <v>3159749</v>
      </c>
      <c r="F390" s="108">
        <v>6146517</v>
      </c>
      <c r="G390" s="108">
        <v>2829720</v>
      </c>
      <c r="H390" s="108">
        <v>949801</v>
      </c>
      <c r="I390" s="108">
        <v>309352</v>
      </c>
      <c r="J390" s="108">
        <v>52283</v>
      </c>
      <c r="K390" s="108">
        <v>2005361</v>
      </c>
      <c r="L390" s="108">
        <v>2327401</v>
      </c>
      <c r="M390" s="108">
        <v>3251804</v>
      </c>
      <c r="N390" s="168">
        <v>15961798</v>
      </c>
      <c r="O390" s="107">
        <v>2011</v>
      </c>
    </row>
    <row r="391" spans="1:15" x14ac:dyDescent="0.15">
      <c r="A391" s="107" t="s">
        <v>25</v>
      </c>
      <c r="B391" s="108">
        <v>0</v>
      </c>
      <c r="C391" s="108">
        <v>25942</v>
      </c>
      <c r="D391" s="108">
        <v>49102</v>
      </c>
      <c r="E391" s="108">
        <v>3377509</v>
      </c>
      <c r="F391" s="108">
        <v>5808198</v>
      </c>
      <c r="G391" s="108">
        <v>1551277</v>
      </c>
      <c r="H391" s="108">
        <v>2077350</v>
      </c>
      <c r="I391" s="108">
        <v>307780</v>
      </c>
      <c r="J391" s="108">
        <v>780982</v>
      </c>
      <c r="K391" s="108">
        <v>1090809</v>
      </c>
      <c r="L391" s="108">
        <v>1188106</v>
      </c>
      <c r="M391" s="108">
        <v>2065550</v>
      </c>
      <c r="N391" s="168">
        <v>12514406</v>
      </c>
      <c r="O391" s="107">
        <v>2011</v>
      </c>
    </row>
    <row r="392" spans="1:15" x14ac:dyDescent="0.15">
      <c r="A392" s="107" t="s">
        <v>26</v>
      </c>
      <c r="B392" s="108">
        <v>638670</v>
      </c>
      <c r="C392" s="108">
        <v>341303</v>
      </c>
      <c r="D392" s="108">
        <v>86372</v>
      </c>
      <c r="E392" s="108">
        <v>6755971</v>
      </c>
      <c r="F392" s="108">
        <v>6349898</v>
      </c>
      <c r="G392" s="108">
        <v>2293099</v>
      </c>
      <c r="H392" s="108">
        <v>2102405</v>
      </c>
      <c r="I392" s="108">
        <v>164982</v>
      </c>
      <c r="J392" s="108">
        <v>0</v>
      </c>
      <c r="K392" s="108">
        <v>1789413</v>
      </c>
      <c r="L392" s="108">
        <v>1877009</v>
      </c>
      <c r="M392" s="108">
        <v>3419712</v>
      </c>
      <c r="N392" s="168">
        <v>19468934</v>
      </c>
      <c r="O392" s="107">
        <v>2011</v>
      </c>
    </row>
    <row r="393" spans="1:15" x14ac:dyDescent="0.15">
      <c r="A393" s="107" t="s">
        <v>27</v>
      </c>
      <c r="B393" s="108">
        <v>1814339</v>
      </c>
      <c r="C393" s="108">
        <v>793132</v>
      </c>
      <c r="D393" s="108">
        <v>1371547</v>
      </c>
      <c r="E393" s="108">
        <v>3488667</v>
      </c>
      <c r="F393" s="108">
        <v>11577747</v>
      </c>
      <c r="G393" s="108">
        <v>3574596</v>
      </c>
      <c r="H393" s="108">
        <v>3655726</v>
      </c>
      <c r="I393" s="108">
        <v>428093</v>
      </c>
      <c r="J393" s="108">
        <v>1174189</v>
      </c>
      <c r="K393" s="108">
        <v>2745144</v>
      </c>
      <c r="L393" s="108">
        <v>1118721</v>
      </c>
      <c r="M393" s="108">
        <v>6134818</v>
      </c>
      <c r="N393" s="168">
        <v>26298971</v>
      </c>
      <c r="O393" s="107">
        <v>2011</v>
      </c>
    </row>
    <row r="394" spans="1:15" x14ac:dyDescent="0.15">
      <c r="A394" s="107" t="s">
        <v>28</v>
      </c>
      <c r="B394" s="108">
        <v>842275</v>
      </c>
      <c r="C394" s="108">
        <v>47338</v>
      </c>
      <c r="D394" s="108">
        <v>496667</v>
      </c>
      <c r="E394" s="108">
        <v>216678</v>
      </c>
      <c r="F394" s="108">
        <v>2749018</v>
      </c>
      <c r="G394" s="108">
        <v>316777</v>
      </c>
      <c r="H394" s="108">
        <v>819314</v>
      </c>
      <c r="I394" s="108">
        <v>200518</v>
      </c>
      <c r="J394" s="108">
        <v>1022911</v>
      </c>
      <c r="K394" s="108">
        <v>389498</v>
      </c>
      <c r="L394" s="108">
        <v>438860</v>
      </c>
      <c r="M394" s="108">
        <v>1023835</v>
      </c>
      <c r="N394" s="51">
        <v>5814670</v>
      </c>
      <c r="O394" s="107">
        <v>2011</v>
      </c>
    </row>
    <row r="395" spans="1:15" x14ac:dyDescent="0.15">
      <c r="A395" s="107" t="s">
        <v>29</v>
      </c>
      <c r="B395" s="108">
        <v>93245</v>
      </c>
      <c r="C395" s="108">
        <v>4425</v>
      </c>
      <c r="D395" s="108">
        <v>659227</v>
      </c>
      <c r="E395" s="108">
        <v>373885</v>
      </c>
      <c r="F395" s="108">
        <v>2147250</v>
      </c>
      <c r="G395" s="108">
        <v>849908</v>
      </c>
      <c r="H395" s="108">
        <v>820283</v>
      </c>
      <c r="I395" s="108">
        <v>45583</v>
      </c>
      <c r="J395" s="108">
        <v>25731</v>
      </c>
      <c r="K395" s="108">
        <v>405744</v>
      </c>
      <c r="L395" s="108">
        <v>283049</v>
      </c>
      <c r="M395" s="108">
        <v>1852800</v>
      </c>
      <c r="N395" s="51">
        <v>5413880</v>
      </c>
      <c r="O395" s="107">
        <v>2011</v>
      </c>
    </row>
    <row r="396" spans="1:15" x14ac:dyDescent="0.15">
      <c r="A396" s="107" t="s">
        <v>30</v>
      </c>
      <c r="B396" s="108">
        <v>859274</v>
      </c>
      <c r="C396" s="108">
        <v>716824</v>
      </c>
      <c r="D396" s="108">
        <v>212977</v>
      </c>
      <c r="E396" s="108">
        <v>1971049</v>
      </c>
      <c r="F396" s="108">
        <v>3920281</v>
      </c>
      <c r="G396" s="108">
        <v>1549166</v>
      </c>
      <c r="H396" s="108">
        <v>1146413</v>
      </c>
      <c r="I396" s="108">
        <v>149231</v>
      </c>
      <c r="J396" s="108">
        <v>67783</v>
      </c>
      <c r="K396" s="108">
        <v>1007688</v>
      </c>
      <c r="L396" s="108">
        <v>30879</v>
      </c>
      <c r="M396" s="108">
        <v>2163894</v>
      </c>
      <c r="N396" s="51">
        <v>9875178</v>
      </c>
      <c r="O396" s="107">
        <v>2011</v>
      </c>
    </row>
    <row r="397" spans="1:15" x14ac:dyDescent="0.15">
      <c r="A397" s="107" t="s">
        <v>31</v>
      </c>
      <c r="B397" s="108">
        <v>19545</v>
      </c>
      <c r="C397" s="108">
        <v>24545</v>
      </c>
      <c r="D397" s="108">
        <v>2676</v>
      </c>
      <c r="E397" s="108">
        <v>927055</v>
      </c>
      <c r="F397" s="108">
        <v>2761198</v>
      </c>
      <c r="G397" s="108">
        <v>858746</v>
      </c>
      <c r="H397" s="108">
        <v>869715</v>
      </c>
      <c r="I397" s="108">
        <v>32760</v>
      </c>
      <c r="J397" s="108">
        <v>57763</v>
      </c>
      <c r="K397" s="108">
        <v>942214</v>
      </c>
      <c r="L397" s="108">
        <v>365932</v>
      </c>
      <c r="M397" s="108">
        <v>1094289</v>
      </c>
      <c r="N397" s="51">
        <v>5195241</v>
      </c>
      <c r="O397" s="107">
        <v>2011</v>
      </c>
    </row>
    <row r="398" spans="1:15" x14ac:dyDescent="0.15">
      <c r="A398" s="107" t="s">
        <v>32</v>
      </c>
      <c r="B398" s="108">
        <v>11852067</v>
      </c>
      <c r="C398" s="108">
        <v>2347771</v>
      </c>
      <c r="D398" s="108">
        <v>3566044</v>
      </c>
      <c r="E398" s="108">
        <v>84987053</v>
      </c>
      <c r="F398" s="108">
        <v>125872169</v>
      </c>
      <c r="G398" s="108">
        <v>44692701</v>
      </c>
      <c r="H398" s="108">
        <v>32128589</v>
      </c>
      <c r="I398" s="108">
        <v>5567782</v>
      </c>
      <c r="J398" s="108">
        <v>11008980</v>
      </c>
      <c r="K398" s="108">
        <v>32474118</v>
      </c>
      <c r="L398" s="108">
        <v>25120148</v>
      </c>
      <c r="M398" s="108">
        <v>53032146</v>
      </c>
      <c r="N398" s="51">
        <v>307373518</v>
      </c>
      <c r="O398" s="107">
        <v>2011</v>
      </c>
    </row>
    <row r="399" spans="1:15" x14ac:dyDescent="0.15">
      <c r="A399" s="55" t="s">
        <v>0</v>
      </c>
      <c r="B399" s="113">
        <v>172911</v>
      </c>
      <c r="C399" s="73">
        <v>459986</v>
      </c>
      <c r="D399" s="113">
        <v>164682</v>
      </c>
      <c r="E399" s="114">
        <v>4035906</v>
      </c>
      <c r="F399" s="73">
        <v>9501520</v>
      </c>
      <c r="G399" s="73">
        <v>2238975</v>
      </c>
      <c r="H399" s="73">
        <v>2221706</v>
      </c>
      <c r="I399" s="73">
        <v>391258</v>
      </c>
      <c r="J399" s="73">
        <v>2897237</v>
      </c>
      <c r="K399" s="73">
        <v>1611106</v>
      </c>
      <c r="L399" s="73">
        <v>967784</v>
      </c>
      <c r="M399" s="73">
        <v>3565713</v>
      </c>
      <c r="N399" s="51">
        <v>19025149</v>
      </c>
      <c r="O399" s="57">
        <v>2012</v>
      </c>
    </row>
    <row r="400" spans="1:15" x14ac:dyDescent="0.15">
      <c r="A400" s="55" t="s">
        <v>1</v>
      </c>
      <c r="B400" s="113">
        <v>0</v>
      </c>
      <c r="C400" s="73">
        <v>0</v>
      </c>
      <c r="D400" s="113">
        <v>0</v>
      </c>
      <c r="E400" s="114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51">
        <v>712015</v>
      </c>
      <c r="O400" s="57">
        <v>2012</v>
      </c>
    </row>
    <row r="401" spans="1:15" x14ac:dyDescent="0.15">
      <c r="A401" s="55" t="s">
        <v>2</v>
      </c>
      <c r="B401" s="113">
        <v>0</v>
      </c>
      <c r="C401" s="73">
        <v>17455</v>
      </c>
      <c r="D401" s="113">
        <v>6164</v>
      </c>
      <c r="E401" s="114">
        <v>1946956</v>
      </c>
      <c r="F401" s="73">
        <v>3881551</v>
      </c>
      <c r="G401" s="73">
        <v>847534</v>
      </c>
      <c r="H401" s="73">
        <v>764207</v>
      </c>
      <c r="I401" s="73">
        <v>137554</v>
      </c>
      <c r="J401" s="73">
        <v>1692825</v>
      </c>
      <c r="K401" s="73">
        <v>439431</v>
      </c>
      <c r="L401" s="73">
        <v>124286</v>
      </c>
      <c r="M401" s="73">
        <v>524509</v>
      </c>
      <c r="N401" s="51">
        <v>5945552</v>
      </c>
      <c r="O401" s="57">
        <v>2012</v>
      </c>
    </row>
    <row r="402" spans="1:15" x14ac:dyDescent="0.15">
      <c r="A402" s="55" t="s">
        <v>3</v>
      </c>
      <c r="B402" s="113">
        <v>23604</v>
      </c>
      <c r="C402" s="73">
        <v>376635</v>
      </c>
      <c r="D402" s="113">
        <v>39238</v>
      </c>
      <c r="E402" s="114">
        <v>1506716</v>
      </c>
      <c r="F402" s="73">
        <v>2869547</v>
      </c>
      <c r="G402" s="73">
        <v>657639</v>
      </c>
      <c r="H402" s="73">
        <v>708882</v>
      </c>
      <c r="I402" s="73">
        <v>183351</v>
      </c>
      <c r="J402" s="73">
        <v>602138</v>
      </c>
      <c r="K402" s="73">
        <v>717537</v>
      </c>
      <c r="L402" s="73">
        <v>483127</v>
      </c>
      <c r="M402" s="73">
        <v>1797339</v>
      </c>
      <c r="N402" s="51">
        <v>7096207</v>
      </c>
      <c r="O402" s="57">
        <v>2012</v>
      </c>
    </row>
    <row r="403" spans="1:15" x14ac:dyDescent="0.15">
      <c r="A403" s="55" t="s">
        <v>4</v>
      </c>
      <c r="B403" s="113">
        <v>65864</v>
      </c>
      <c r="C403" s="73">
        <v>39546</v>
      </c>
      <c r="D403" s="113">
        <v>86759</v>
      </c>
      <c r="E403" s="114">
        <v>134892</v>
      </c>
      <c r="F403" s="73">
        <v>1617605</v>
      </c>
      <c r="G403" s="73">
        <v>430271</v>
      </c>
      <c r="H403" s="73">
        <v>329644</v>
      </c>
      <c r="I403" s="73">
        <v>48716</v>
      </c>
      <c r="J403" s="73">
        <v>471655</v>
      </c>
      <c r="K403" s="73">
        <v>196083</v>
      </c>
      <c r="L403" s="73">
        <v>152628</v>
      </c>
      <c r="M403" s="73">
        <v>526503</v>
      </c>
      <c r="N403" s="51">
        <v>2623796</v>
      </c>
      <c r="O403" s="57">
        <v>2012</v>
      </c>
    </row>
    <row r="404" spans="1:15" x14ac:dyDescent="0.15">
      <c r="A404" s="55" t="s">
        <v>5</v>
      </c>
      <c r="B404" s="113">
        <v>63939</v>
      </c>
      <c r="C404" s="73">
        <v>6025</v>
      </c>
      <c r="D404" s="113">
        <v>11131</v>
      </c>
      <c r="E404" s="114">
        <v>54404</v>
      </c>
      <c r="F404" s="73">
        <v>299114</v>
      </c>
      <c r="G404" s="73">
        <v>67976</v>
      </c>
      <c r="H404" s="73">
        <v>67679</v>
      </c>
      <c r="I404" s="73">
        <v>7534</v>
      </c>
      <c r="J404" s="73">
        <v>91723</v>
      </c>
      <c r="K404" s="73">
        <v>64203</v>
      </c>
      <c r="L404" s="73">
        <v>17648</v>
      </c>
      <c r="M404" s="73">
        <v>243715</v>
      </c>
      <c r="N404" s="51">
        <v>695976</v>
      </c>
      <c r="O404" s="57">
        <v>2012</v>
      </c>
    </row>
    <row r="405" spans="1:15" x14ac:dyDescent="0.15">
      <c r="A405" s="55" t="s">
        <v>6</v>
      </c>
      <c r="B405" s="113">
        <v>19505</v>
      </c>
      <c r="C405" s="73">
        <v>5185</v>
      </c>
      <c r="D405" s="113">
        <v>915</v>
      </c>
      <c r="E405" s="114">
        <v>152265</v>
      </c>
      <c r="F405" s="73">
        <v>250080</v>
      </c>
      <c r="G405" s="73">
        <v>96020</v>
      </c>
      <c r="H405" s="73">
        <v>101830</v>
      </c>
      <c r="I405" s="73">
        <v>1992</v>
      </c>
      <c r="J405" s="73">
        <v>7</v>
      </c>
      <c r="K405" s="73">
        <v>50232</v>
      </c>
      <c r="L405" s="73">
        <v>31747</v>
      </c>
      <c r="M405" s="73">
        <v>534</v>
      </c>
      <c r="N405" s="51">
        <v>460232</v>
      </c>
      <c r="O405" s="57">
        <v>2012</v>
      </c>
    </row>
    <row r="406" spans="1:15" x14ac:dyDescent="0.15">
      <c r="A406" s="55" t="s">
        <v>7</v>
      </c>
      <c r="B406" s="113">
        <v>0</v>
      </c>
      <c r="C406" s="73">
        <v>15139</v>
      </c>
      <c r="D406" s="113">
        <v>20475</v>
      </c>
      <c r="E406" s="114">
        <v>240673</v>
      </c>
      <c r="F406" s="73">
        <v>583622</v>
      </c>
      <c r="G406" s="73">
        <v>139535</v>
      </c>
      <c r="H406" s="73">
        <v>249464</v>
      </c>
      <c r="I406" s="73">
        <v>12112</v>
      </c>
      <c r="J406" s="73">
        <v>38890</v>
      </c>
      <c r="K406" s="73">
        <v>143621</v>
      </c>
      <c r="L406" s="73">
        <v>158347</v>
      </c>
      <c r="M406" s="73">
        <v>473113</v>
      </c>
      <c r="N406" s="51">
        <v>1491367</v>
      </c>
      <c r="O406" s="57">
        <v>2012</v>
      </c>
    </row>
    <row r="407" spans="1:15" x14ac:dyDescent="0.15">
      <c r="A407" s="55" t="s">
        <v>8</v>
      </c>
      <c r="B407" s="113">
        <v>1537116</v>
      </c>
      <c r="C407" s="73">
        <v>204052</v>
      </c>
      <c r="D407" s="113">
        <v>1098684</v>
      </c>
      <c r="E407" s="114">
        <v>10010971</v>
      </c>
      <c r="F407" s="73">
        <v>23738233</v>
      </c>
      <c r="G407" s="73">
        <v>8335440</v>
      </c>
      <c r="H407" s="73">
        <v>8291082</v>
      </c>
      <c r="I407" s="73">
        <v>748464</v>
      </c>
      <c r="J407" s="73">
        <v>1553698</v>
      </c>
      <c r="K407" s="73">
        <v>4809548</v>
      </c>
      <c r="L407" s="73">
        <v>4876611</v>
      </c>
      <c r="M407" s="73">
        <v>9174002</v>
      </c>
      <c r="N407" s="51">
        <v>50229816</v>
      </c>
      <c r="O407" s="57">
        <v>2012</v>
      </c>
    </row>
    <row r="408" spans="1:15" x14ac:dyDescent="0.15">
      <c r="A408" s="55" t="s">
        <v>9</v>
      </c>
      <c r="B408" s="113">
        <v>182257</v>
      </c>
      <c r="C408" s="73">
        <v>6409</v>
      </c>
      <c r="D408" s="113">
        <v>9574</v>
      </c>
      <c r="E408" s="114">
        <v>605142</v>
      </c>
      <c r="F408" s="73">
        <v>1652112</v>
      </c>
      <c r="G408" s="73">
        <v>584916</v>
      </c>
      <c r="H408" s="73">
        <v>519876</v>
      </c>
      <c r="I408" s="73">
        <v>83774</v>
      </c>
      <c r="J408" s="73">
        <v>45160</v>
      </c>
      <c r="K408" s="73">
        <v>418385</v>
      </c>
      <c r="L408" s="73">
        <v>349166</v>
      </c>
      <c r="M408" s="73">
        <v>1054269</v>
      </c>
      <c r="N408" s="51">
        <v>3858927</v>
      </c>
      <c r="O408" s="57">
        <v>2012</v>
      </c>
    </row>
    <row r="409" spans="1:15" x14ac:dyDescent="0.15">
      <c r="A409" s="55" t="s">
        <v>10</v>
      </c>
      <c r="B409" s="113">
        <v>1263</v>
      </c>
      <c r="C409" s="73">
        <v>5595</v>
      </c>
      <c r="D409" s="113">
        <v>155934</v>
      </c>
      <c r="E409" s="114">
        <v>402064</v>
      </c>
      <c r="F409" s="73">
        <v>888881</v>
      </c>
      <c r="G409" s="73">
        <v>250246</v>
      </c>
      <c r="H409" s="73">
        <v>384216</v>
      </c>
      <c r="I409" s="73">
        <v>27190</v>
      </c>
      <c r="J409" s="73">
        <v>17640</v>
      </c>
      <c r="K409" s="73">
        <v>209589</v>
      </c>
      <c r="L409" s="73">
        <v>267767</v>
      </c>
      <c r="M409" s="73">
        <v>673812</v>
      </c>
      <c r="N409" s="51">
        <v>2395316</v>
      </c>
      <c r="O409" s="57">
        <v>2012</v>
      </c>
    </row>
    <row r="410" spans="1:15" x14ac:dyDescent="0.15">
      <c r="A410" s="55" t="s">
        <v>11</v>
      </c>
      <c r="B410" s="113">
        <v>302706</v>
      </c>
      <c r="C410" s="73">
        <v>46565</v>
      </c>
      <c r="D410" s="113">
        <v>6495</v>
      </c>
      <c r="E410" s="114">
        <v>1522944</v>
      </c>
      <c r="F410" s="73">
        <v>3415397</v>
      </c>
      <c r="G410" s="73">
        <v>1476841</v>
      </c>
      <c r="H410" s="73">
        <v>1094986</v>
      </c>
      <c r="I410" s="73">
        <v>115085</v>
      </c>
      <c r="J410" s="73">
        <v>5269</v>
      </c>
      <c r="K410" s="73">
        <v>723216</v>
      </c>
      <c r="L410" s="73">
        <v>811805</v>
      </c>
      <c r="M410" s="73">
        <v>1540498</v>
      </c>
      <c r="N410" s="51">
        <v>7646410</v>
      </c>
      <c r="O410" s="57">
        <v>2012</v>
      </c>
    </row>
    <row r="411" spans="1:15" x14ac:dyDescent="0.15">
      <c r="A411" s="55" t="s">
        <v>12</v>
      </c>
      <c r="B411" s="113">
        <v>0</v>
      </c>
      <c r="C411" s="73">
        <v>0</v>
      </c>
      <c r="D411" s="113">
        <v>741286</v>
      </c>
      <c r="E411" s="114">
        <v>768956</v>
      </c>
      <c r="F411" s="73">
        <v>1764313</v>
      </c>
      <c r="G411" s="73">
        <v>573064</v>
      </c>
      <c r="H411" s="73">
        <v>681639</v>
      </c>
      <c r="I411" s="73">
        <v>47935</v>
      </c>
      <c r="J411" s="73">
        <v>161744</v>
      </c>
      <c r="K411" s="73">
        <v>299931</v>
      </c>
      <c r="L411" s="73">
        <v>336503</v>
      </c>
      <c r="M411" s="73">
        <v>79461</v>
      </c>
      <c r="N411" s="51">
        <v>3690518</v>
      </c>
      <c r="O411" s="57">
        <v>2012</v>
      </c>
    </row>
    <row r="412" spans="1:15" x14ac:dyDescent="0.15">
      <c r="A412" s="55" t="s">
        <v>13</v>
      </c>
      <c r="B412" s="113">
        <v>44268</v>
      </c>
      <c r="C412" s="73">
        <v>3341</v>
      </c>
      <c r="D412" s="113">
        <v>5268</v>
      </c>
      <c r="E412" s="114">
        <v>556252</v>
      </c>
      <c r="F412" s="73">
        <v>1648011</v>
      </c>
      <c r="G412" s="73">
        <v>608216</v>
      </c>
      <c r="H412" s="73">
        <v>616335</v>
      </c>
      <c r="I412" s="73">
        <v>48609</v>
      </c>
      <c r="J412" s="73">
        <v>29662</v>
      </c>
      <c r="K412" s="73">
        <v>345189</v>
      </c>
      <c r="L412" s="73">
        <v>330668</v>
      </c>
      <c r="M412" s="73">
        <v>660937</v>
      </c>
      <c r="N412" s="51">
        <v>3248745</v>
      </c>
      <c r="O412" s="57">
        <v>2012</v>
      </c>
    </row>
    <row r="413" spans="1:15" x14ac:dyDescent="0.15">
      <c r="A413" s="55" t="s">
        <v>14</v>
      </c>
      <c r="B413" s="113">
        <v>59083</v>
      </c>
      <c r="C413" s="73">
        <v>26212</v>
      </c>
      <c r="D413" s="113">
        <v>4298</v>
      </c>
      <c r="E413" s="114">
        <v>1656927</v>
      </c>
      <c r="F413" s="73">
        <v>6271142</v>
      </c>
      <c r="G413" s="73">
        <v>2306232</v>
      </c>
      <c r="H413" s="73">
        <v>2299085</v>
      </c>
      <c r="I413" s="73">
        <v>170948</v>
      </c>
      <c r="J413" s="73">
        <v>482468</v>
      </c>
      <c r="K413" s="73">
        <v>1012409</v>
      </c>
      <c r="L413" s="73">
        <v>903271</v>
      </c>
      <c r="M413" s="73">
        <v>1680844</v>
      </c>
      <c r="N413" s="51">
        <v>10601777</v>
      </c>
      <c r="O413" s="57">
        <v>2012</v>
      </c>
    </row>
    <row r="414" spans="1:15" x14ac:dyDescent="0.15">
      <c r="A414" s="55" t="s">
        <v>15</v>
      </c>
      <c r="B414" s="113">
        <v>48301</v>
      </c>
      <c r="C414" s="73">
        <v>15232</v>
      </c>
      <c r="D414" s="113">
        <v>1205</v>
      </c>
      <c r="E414" s="114">
        <v>539853</v>
      </c>
      <c r="F414" s="73">
        <v>1311072</v>
      </c>
      <c r="G414" s="73">
        <v>510577</v>
      </c>
      <c r="H414" s="73">
        <v>537191</v>
      </c>
      <c r="I414" s="73">
        <v>26813</v>
      </c>
      <c r="J414" s="73">
        <v>31276</v>
      </c>
      <c r="K414" s="73">
        <v>205216</v>
      </c>
      <c r="L414" s="73">
        <v>220042</v>
      </c>
      <c r="M414" s="73">
        <v>318050</v>
      </c>
      <c r="N414" s="51">
        <v>2453753</v>
      </c>
      <c r="O414" s="57">
        <v>2012</v>
      </c>
    </row>
    <row r="415" spans="1:15" x14ac:dyDescent="0.15">
      <c r="A415" s="55" t="s">
        <v>16</v>
      </c>
      <c r="B415" s="113">
        <v>28022</v>
      </c>
      <c r="C415" s="73">
        <v>52102</v>
      </c>
      <c r="D415" s="113">
        <v>45056</v>
      </c>
      <c r="E415" s="114">
        <v>477056</v>
      </c>
      <c r="F415" s="73">
        <v>1113514</v>
      </c>
      <c r="G415" s="73">
        <v>283493</v>
      </c>
      <c r="H415" s="73">
        <v>490441</v>
      </c>
      <c r="I415" s="73">
        <v>29498</v>
      </c>
      <c r="J415" s="73">
        <v>103667</v>
      </c>
      <c r="K415" s="73">
        <v>206415</v>
      </c>
      <c r="L415" s="73">
        <v>204564</v>
      </c>
      <c r="M415" s="73">
        <v>381114</v>
      </c>
      <c r="N415" s="51">
        <v>2301428</v>
      </c>
      <c r="O415" s="57">
        <v>2012</v>
      </c>
    </row>
    <row r="416" spans="1:15" x14ac:dyDescent="0.15">
      <c r="A416" s="55" t="s">
        <v>17</v>
      </c>
      <c r="B416" s="113">
        <v>871216</v>
      </c>
      <c r="C416" s="73">
        <v>48597</v>
      </c>
      <c r="D416" s="113">
        <v>129567</v>
      </c>
      <c r="E416" s="114">
        <v>3481776</v>
      </c>
      <c r="F416" s="73">
        <v>5673791</v>
      </c>
      <c r="G416" s="73">
        <v>1741854</v>
      </c>
      <c r="H416" s="73">
        <v>1667314</v>
      </c>
      <c r="I416" s="73">
        <v>198613</v>
      </c>
      <c r="J416" s="73">
        <v>676812</v>
      </c>
      <c r="K416" s="73">
        <v>1389199</v>
      </c>
      <c r="L416" s="73">
        <v>1452825</v>
      </c>
      <c r="M416" s="73">
        <v>2785019</v>
      </c>
      <c r="N416" s="51">
        <v>14032938</v>
      </c>
      <c r="O416" s="57">
        <v>2012</v>
      </c>
    </row>
    <row r="417" spans="1:15" x14ac:dyDescent="0.15">
      <c r="A417" s="55" t="s">
        <v>18</v>
      </c>
      <c r="B417" s="113">
        <v>6467800</v>
      </c>
      <c r="C417" s="73">
        <v>1018965</v>
      </c>
      <c r="D417" s="113">
        <v>505102</v>
      </c>
      <c r="E417" s="114">
        <v>51356081</v>
      </c>
      <c r="F417" s="73">
        <v>61950267</v>
      </c>
      <c r="G417" s="73">
        <v>24323109</v>
      </c>
      <c r="H417" s="73">
        <v>13255029</v>
      </c>
      <c r="I417" s="73">
        <v>2918042</v>
      </c>
      <c r="J417" s="73">
        <v>4684145</v>
      </c>
      <c r="K417" s="73">
        <v>16769942</v>
      </c>
      <c r="L417" s="73">
        <v>13149525</v>
      </c>
      <c r="M417" s="73">
        <v>21751384</v>
      </c>
      <c r="N417" s="51">
        <v>175748271</v>
      </c>
      <c r="O417" s="57">
        <v>2012</v>
      </c>
    </row>
    <row r="418" spans="1:15" x14ac:dyDescent="0.15">
      <c r="A418" s="55" t="s">
        <v>19</v>
      </c>
      <c r="B418" s="113">
        <v>1056829</v>
      </c>
      <c r="C418" s="73">
        <v>146847</v>
      </c>
      <c r="D418" s="113">
        <v>138317</v>
      </c>
      <c r="E418" s="114">
        <v>10639501</v>
      </c>
      <c r="F418" s="73">
        <v>10304409</v>
      </c>
      <c r="G418" s="73">
        <v>3971426</v>
      </c>
      <c r="H418" s="73">
        <v>2527542</v>
      </c>
      <c r="I418" s="73">
        <v>464810</v>
      </c>
      <c r="J418" s="73">
        <v>409958</v>
      </c>
      <c r="K418" s="73">
        <v>2930673</v>
      </c>
      <c r="L418" s="73">
        <v>3338225</v>
      </c>
      <c r="M418" s="73">
        <v>6475905</v>
      </c>
      <c r="N418" s="51">
        <v>32100032</v>
      </c>
      <c r="O418" s="57">
        <v>2012</v>
      </c>
    </row>
    <row r="419" spans="1:15" x14ac:dyDescent="0.15">
      <c r="A419" s="55" t="s">
        <v>20</v>
      </c>
      <c r="B419" s="113">
        <v>103566</v>
      </c>
      <c r="C419" s="73">
        <v>58100</v>
      </c>
      <c r="D419" s="113">
        <v>2854</v>
      </c>
      <c r="E419" s="114">
        <v>3338859</v>
      </c>
      <c r="F419" s="73">
        <v>3608882</v>
      </c>
      <c r="G419" s="73">
        <v>1268927</v>
      </c>
      <c r="H419" s="73">
        <v>652353</v>
      </c>
      <c r="I419" s="73">
        <v>195855</v>
      </c>
      <c r="J419" s="73">
        <v>921602</v>
      </c>
      <c r="K419" s="73">
        <v>570144</v>
      </c>
      <c r="L419" s="73">
        <v>725926</v>
      </c>
      <c r="M419" s="73">
        <v>1384203</v>
      </c>
      <c r="N419" s="51">
        <v>9222390</v>
      </c>
      <c r="O419" s="57">
        <v>2012</v>
      </c>
    </row>
    <row r="420" spans="1:15" x14ac:dyDescent="0.15">
      <c r="A420" s="55" t="s">
        <v>21</v>
      </c>
      <c r="B420" s="113">
        <v>1030265</v>
      </c>
      <c r="C420" s="73">
        <v>534646</v>
      </c>
      <c r="D420" s="113">
        <v>295544</v>
      </c>
      <c r="E420" s="114">
        <v>4317114</v>
      </c>
      <c r="F420" s="73">
        <v>13155731</v>
      </c>
      <c r="G420" s="73">
        <v>4273156</v>
      </c>
      <c r="H420" s="73">
        <v>3005143</v>
      </c>
      <c r="I420" s="73">
        <v>423422</v>
      </c>
      <c r="J420" s="73">
        <v>1502606</v>
      </c>
      <c r="K420" s="73">
        <v>3951405</v>
      </c>
      <c r="L420" s="73">
        <v>3065964</v>
      </c>
      <c r="M420" s="73">
        <v>3067538</v>
      </c>
      <c r="N420" s="51">
        <v>25412310</v>
      </c>
      <c r="O420" s="57">
        <v>2012</v>
      </c>
    </row>
    <row r="421" spans="1:15" x14ac:dyDescent="0.15">
      <c r="A421" s="55" t="s">
        <v>22</v>
      </c>
      <c r="B421" s="113">
        <v>4277140</v>
      </c>
      <c r="C421" s="73">
        <v>279372</v>
      </c>
      <c r="D421" s="113">
        <v>68387</v>
      </c>
      <c r="E421" s="114">
        <v>33060607</v>
      </c>
      <c r="F421" s="73">
        <v>34881245</v>
      </c>
      <c r="G421" s="73">
        <v>14809600</v>
      </c>
      <c r="H421" s="73">
        <v>7069991</v>
      </c>
      <c r="I421" s="73">
        <v>1833955</v>
      </c>
      <c r="J421" s="73">
        <v>1849978</v>
      </c>
      <c r="K421" s="73">
        <v>9317720</v>
      </c>
      <c r="L421" s="73">
        <v>6019410</v>
      </c>
      <c r="M421" s="73">
        <v>10823737</v>
      </c>
      <c r="N421" s="51">
        <v>109013538</v>
      </c>
      <c r="O421" s="57">
        <v>2012</v>
      </c>
    </row>
    <row r="422" spans="1:15" x14ac:dyDescent="0.15">
      <c r="A422" s="55" t="s">
        <v>23</v>
      </c>
      <c r="B422" s="113">
        <v>1423381</v>
      </c>
      <c r="C422" s="73">
        <v>641059</v>
      </c>
      <c r="D422" s="113">
        <v>464478</v>
      </c>
      <c r="E422" s="114">
        <v>14999738</v>
      </c>
      <c r="F422" s="73">
        <v>19671282</v>
      </c>
      <c r="G422" s="73">
        <v>7997503</v>
      </c>
      <c r="H422" s="73">
        <v>5194452</v>
      </c>
      <c r="I422" s="73">
        <v>876411</v>
      </c>
      <c r="J422" s="73">
        <v>622464</v>
      </c>
      <c r="K422" s="73">
        <v>4980451</v>
      </c>
      <c r="L422" s="73">
        <v>5739271</v>
      </c>
      <c r="M422" s="73">
        <v>9018129</v>
      </c>
      <c r="N422" s="51">
        <v>51957338</v>
      </c>
      <c r="O422" s="57">
        <v>2012</v>
      </c>
    </row>
    <row r="423" spans="1:15" x14ac:dyDescent="0.15">
      <c r="A423" s="55" t="s">
        <v>24</v>
      </c>
      <c r="B423" s="113">
        <v>731835</v>
      </c>
      <c r="C423" s="73">
        <v>108523</v>
      </c>
      <c r="D423" s="113">
        <v>319005</v>
      </c>
      <c r="E423" s="114">
        <v>3869815</v>
      </c>
      <c r="F423" s="73">
        <v>7164571</v>
      </c>
      <c r="G423" s="73">
        <v>3643631</v>
      </c>
      <c r="H423" s="73">
        <v>1092377</v>
      </c>
      <c r="I423" s="73">
        <v>345980</v>
      </c>
      <c r="J423" s="73">
        <v>65863</v>
      </c>
      <c r="K423" s="73">
        <v>2016721</v>
      </c>
      <c r="L423" s="73">
        <v>2421694</v>
      </c>
      <c r="M423" s="73">
        <v>3244297</v>
      </c>
      <c r="N423" s="51">
        <v>17859740</v>
      </c>
      <c r="O423" s="57">
        <v>2012</v>
      </c>
    </row>
    <row r="424" spans="1:15" x14ac:dyDescent="0.15">
      <c r="A424" s="55" t="s">
        <v>25</v>
      </c>
      <c r="B424" s="113">
        <v>0</v>
      </c>
      <c r="C424" s="73">
        <v>31107</v>
      </c>
      <c r="D424" s="113">
        <v>48756</v>
      </c>
      <c r="E424" s="114">
        <v>3559821</v>
      </c>
      <c r="F424" s="73">
        <v>5676564</v>
      </c>
      <c r="G424" s="73">
        <v>1675257</v>
      </c>
      <c r="H424" s="73">
        <v>2062349</v>
      </c>
      <c r="I424" s="73">
        <v>334637</v>
      </c>
      <c r="J424" s="73">
        <v>549678</v>
      </c>
      <c r="K424" s="73">
        <v>1054644</v>
      </c>
      <c r="L424" s="73">
        <v>1210110</v>
      </c>
      <c r="M424" s="73">
        <v>2193030</v>
      </c>
      <c r="N424" s="51">
        <v>12719389</v>
      </c>
      <c r="O424" s="57">
        <v>2012</v>
      </c>
    </row>
    <row r="425" spans="1:15" x14ac:dyDescent="0.15">
      <c r="A425" s="55" t="s">
        <v>26</v>
      </c>
      <c r="B425" s="113">
        <v>691546</v>
      </c>
      <c r="C425" s="73">
        <v>501428</v>
      </c>
      <c r="D425" s="113">
        <v>96717</v>
      </c>
      <c r="E425" s="114">
        <v>7570103</v>
      </c>
      <c r="F425" s="73">
        <v>6830146</v>
      </c>
      <c r="G425" s="73">
        <v>2678615</v>
      </c>
      <c r="H425" s="73">
        <v>2039726</v>
      </c>
      <c r="I425" s="73">
        <v>195794</v>
      </c>
      <c r="J425" s="73">
        <v>6924</v>
      </c>
      <c r="K425" s="73">
        <v>1909087</v>
      </c>
      <c r="L425" s="73">
        <v>2107467</v>
      </c>
      <c r="M425" s="73">
        <v>3580802</v>
      </c>
      <c r="N425" s="51">
        <v>21378208</v>
      </c>
      <c r="O425" s="57">
        <v>2012</v>
      </c>
    </row>
    <row r="426" spans="1:15" x14ac:dyDescent="0.15">
      <c r="A426" s="55" t="s">
        <v>27</v>
      </c>
      <c r="B426" s="113">
        <v>1422764</v>
      </c>
      <c r="C426" s="73">
        <v>791052</v>
      </c>
      <c r="D426" s="113">
        <v>1572469</v>
      </c>
      <c r="E426" s="114">
        <v>3794161</v>
      </c>
      <c r="F426" s="73">
        <v>12510617</v>
      </c>
      <c r="G426" s="73">
        <v>3890109</v>
      </c>
      <c r="H426" s="73">
        <v>3995472</v>
      </c>
      <c r="I426" s="73">
        <v>508473</v>
      </c>
      <c r="J426" s="73">
        <v>1349873</v>
      </c>
      <c r="K426" s="73">
        <v>2766691</v>
      </c>
      <c r="L426" s="73">
        <v>2800355</v>
      </c>
      <c r="M426" s="73">
        <v>6885774</v>
      </c>
      <c r="N426" s="51">
        <v>29299169</v>
      </c>
      <c r="O426" s="57">
        <v>2012</v>
      </c>
    </row>
    <row r="427" spans="1:15" x14ac:dyDescent="0.15">
      <c r="A427" s="55" t="s">
        <v>28</v>
      </c>
      <c r="B427" s="113">
        <v>979792</v>
      </c>
      <c r="C427" s="73">
        <v>73362</v>
      </c>
      <c r="D427" s="113">
        <v>616638</v>
      </c>
      <c r="E427" s="114">
        <v>224383</v>
      </c>
      <c r="F427" s="73">
        <v>3085313</v>
      </c>
      <c r="G427" s="73">
        <v>334428</v>
      </c>
      <c r="H427" s="73">
        <v>884694</v>
      </c>
      <c r="I427" s="73">
        <v>216165</v>
      </c>
      <c r="J427" s="73">
        <v>1218057</v>
      </c>
      <c r="K427" s="73">
        <v>431967</v>
      </c>
      <c r="L427" s="73">
        <v>590064</v>
      </c>
      <c r="M427" s="73">
        <v>1139279</v>
      </c>
      <c r="N427" s="51">
        <v>6708829</v>
      </c>
      <c r="O427" s="57">
        <v>2012</v>
      </c>
    </row>
    <row r="428" spans="1:15" x14ac:dyDescent="0.15">
      <c r="A428" s="55" t="s">
        <v>29</v>
      </c>
      <c r="B428" s="113">
        <v>110326</v>
      </c>
      <c r="C428" s="73">
        <v>10196</v>
      </c>
      <c r="D428" s="113">
        <v>669926</v>
      </c>
      <c r="E428" s="114">
        <v>404956</v>
      </c>
      <c r="F428" s="73">
        <v>2404859</v>
      </c>
      <c r="G428" s="73">
        <v>995311</v>
      </c>
      <c r="H428" s="73">
        <v>899515</v>
      </c>
      <c r="I428" s="73">
        <v>49922</v>
      </c>
      <c r="J428" s="73">
        <v>39599</v>
      </c>
      <c r="K428" s="73">
        <v>420512</v>
      </c>
      <c r="L428" s="73">
        <v>326521</v>
      </c>
      <c r="M428" s="73">
        <v>2078337</v>
      </c>
      <c r="N428" s="51">
        <v>6005121</v>
      </c>
      <c r="O428" s="57">
        <v>2012</v>
      </c>
    </row>
    <row r="429" spans="1:15" x14ac:dyDescent="0.15">
      <c r="A429" s="55" t="s">
        <v>30</v>
      </c>
      <c r="B429" s="113">
        <v>321685</v>
      </c>
      <c r="C429" s="73">
        <v>658213</v>
      </c>
      <c r="D429" s="113">
        <v>281871</v>
      </c>
      <c r="E429" s="114">
        <v>2197765</v>
      </c>
      <c r="F429" s="73">
        <v>4027960</v>
      </c>
      <c r="G429" s="73">
        <v>1577921</v>
      </c>
      <c r="H429" s="73">
        <v>1280264</v>
      </c>
      <c r="I429" s="73">
        <v>193798</v>
      </c>
      <c r="J429" s="73">
        <v>19997</v>
      </c>
      <c r="K429" s="73">
        <v>955979</v>
      </c>
      <c r="L429" s="73">
        <v>1422508</v>
      </c>
      <c r="M429" s="73">
        <v>2459283</v>
      </c>
      <c r="N429" s="51">
        <v>11369284</v>
      </c>
      <c r="O429" s="57">
        <v>2012</v>
      </c>
    </row>
    <row r="430" spans="1:15" x14ac:dyDescent="0.15">
      <c r="A430" s="55" t="s">
        <v>31</v>
      </c>
      <c r="B430" s="113">
        <v>10962</v>
      </c>
      <c r="C430" s="73">
        <v>49281</v>
      </c>
      <c r="D430" s="113">
        <v>4034</v>
      </c>
      <c r="E430" s="114">
        <v>967058</v>
      </c>
      <c r="F430" s="73">
        <v>2992486</v>
      </c>
      <c r="G430" s="73">
        <v>982447</v>
      </c>
      <c r="H430" s="73">
        <v>930998</v>
      </c>
      <c r="I430" s="73">
        <v>48588</v>
      </c>
      <c r="J430" s="73">
        <v>72219</v>
      </c>
      <c r="K430" s="73">
        <v>958233</v>
      </c>
      <c r="L430" s="73">
        <v>461262</v>
      </c>
      <c r="M430" s="73">
        <v>1208876</v>
      </c>
      <c r="N430" s="51">
        <v>5215934</v>
      </c>
      <c r="O430" s="57">
        <v>2012</v>
      </c>
    </row>
    <row r="431" spans="1:15" x14ac:dyDescent="0.15">
      <c r="A431" s="112" t="s">
        <v>32</v>
      </c>
      <c r="B431" s="113">
        <v>11023973</v>
      </c>
      <c r="C431" s="73">
        <v>3115113</v>
      </c>
      <c r="D431" s="113">
        <v>3805415</v>
      </c>
      <c r="E431" s="114">
        <v>84196856</v>
      </c>
      <c r="F431" s="73">
        <v>127371918</v>
      </c>
      <c r="G431" s="73">
        <v>46785136</v>
      </c>
      <c r="H431" s="73">
        <v>32957740</v>
      </c>
      <c r="I431" s="73">
        <v>5442648</v>
      </c>
      <c r="J431" s="73">
        <v>11107418</v>
      </c>
      <c r="K431" s="73">
        <v>30937739</v>
      </c>
      <c r="L431" s="73">
        <v>27533545</v>
      </c>
      <c r="M431" s="73">
        <v>50395002</v>
      </c>
      <c r="N431" s="51">
        <v>326259744</v>
      </c>
      <c r="O431" s="57">
        <v>2012</v>
      </c>
    </row>
    <row r="432" spans="1:15" ht="14" x14ac:dyDescent="0.15">
      <c r="A432" s="164" t="s">
        <v>0</v>
      </c>
      <c r="B432" s="165">
        <v>230199</v>
      </c>
      <c r="C432" s="165">
        <v>402530</v>
      </c>
      <c r="D432" s="165">
        <v>195778</v>
      </c>
      <c r="E432" s="165">
        <v>4890712</v>
      </c>
      <c r="F432" s="165">
        <v>11292250</v>
      </c>
      <c r="G432" s="165">
        <v>2800090</v>
      </c>
      <c r="H432" s="165">
        <v>2694076</v>
      </c>
      <c r="I432" s="165">
        <v>512070</v>
      </c>
      <c r="J432" s="165">
        <v>3516307</v>
      </c>
      <c r="K432" s="165">
        <v>1769707</v>
      </c>
      <c r="L432" s="165">
        <v>1166382</v>
      </c>
      <c r="M432" s="165">
        <v>3915729</v>
      </c>
      <c r="N432" s="165">
        <v>22018351</v>
      </c>
      <c r="O432" s="166">
        <v>2013</v>
      </c>
    </row>
    <row r="433" spans="1:15" ht="14" x14ac:dyDescent="0.15">
      <c r="A433" s="164" t="s">
        <v>1</v>
      </c>
      <c r="B433" s="165">
        <v>28598</v>
      </c>
      <c r="C433" s="165">
        <v>1994</v>
      </c>
      <c r="D433" s="165">
        <v>654</v>
      </c>
      <c r="E433" s="165">
        <v>127569</v>
      </c>
      <c r="F433" s="165">
        <v>507744</v>
      </c>
      <c r="G433" s="165">
        <v>200523</v>
      </c>
      <c r="H433" s="165">
        <v>176261</v>
      </c>
      <c r="I433" s="165">
        <v>13535</v>
      </c>
      <c r="J433" s="165">
        <v>33433</v>
      </c>
      <c r="K433" s="165">
        <v>83992</v>
      </c>
      <c r="L433" s="165">
        <v>78522</v>
      </c>
      <c r="M433" s="165">
        <v>177266</v>
      </c>
      <c r="N433" s="165">
        <v>801960</v>
      </c>
      <c r="O433" s="166">
        <v>2013</v>
      </c>
    </row>
    <row r="434" spans="1:15" ht="14" x14ac:dyDescent="0.15">
      <c r="A434" s="164" t="s">
        <v>2</v>
      </c>
      <c r="B434" s="165">
        <v>0</v>
      </c>
      <c r="C434" s="165">
        <v>59986</v>
      </c>
      <c r="D434" s="165">
        <v>2652</v>
      </c>
      <c r="E434" s="165">
        <v>2418192</v>
      </c>
      <c r="F434" s="165">
        <v>4009388</v>
      </c>
      <c r="G434" s="165">
        <v>991648</v>
      </c>
      <c r="H434" s="165">
        <v>878247</v>
      </c>
      <c r="I434" s="165">
        <v>228614</v>
      </c>
      <c r="J434" s="165">
        <v>1458459</v>
      </c>
      <c r="K434" s="165">
        <v>452420</v>
      </c>
      <c r="L434" s="165">
        <v>127439</v>
      </c>
      <c r="M434" s="165">
        <v>868082</v>
      </c>
      <c r="N434" s="165">
        <v>7485739</v>
      </c>
      <c r="O434" s="166">
        <v>2013</v>
      </c>
    </row>
    <row r="435" spans="1:15" ht="14" x14ac:dyDescent="0.15">
      <c r="A435" s="164" t="s">
        <v>3</v>
      </c>
      <c r="B435" s="165">
        <v>34193</v>
      </c>
      <c r="C435" s="165">
        <v>289161</v>
      </c>
      <c r="D435" s="165">
        <v>53304</v>
      </c>
      <c r="E435" s="165">
        <v>1682623</v>
      </c>
      <c r="F435" s="165">
        <v>3447963</v>
      </c>
      <c r="G435" s="165">
        <v>745971</v>
      </c>
      <c r="H435" s="165">
        <v>812956</v>
      </c>
      <c r="I435" s="165">
        <v>187129</v>
      </c>
      <c r="J435" s="165">
        <v>952143</v>
      </c>
      <c r="K435" s="165">
        <v>749764</v>
      </c>
      <c r="L435" s="165">
        <v>589003</v>
      </c>
      <c r="M435" s="165">
        <v>1929012</v>
      </c>
      <c r="N435" s="165">
        <v>8025258</v>
      </c>
      <c r="O435" s="166">
        <v>2013</v>
      </c>
    </row>
    <row r="436" spans="1:15" ht="14" x14ac:dyDescent="0.15">
      <c r="A436" s="164" t="s">
        <v>4</v>
      </c>
      <c r="B436" s="165">
        <v>70747</v>
      </c>
      <c r="C436" s="165">
        <v>35218</v>
      </c>
      <c r="D436" s="165">
        <v>88208</v>
      </c>
      <c r="E436" s="165">
        <v>116796</v>
      </c>
      <c r="F436" s="165">
        <v>2148622</v>
      </c>
      <c r="G436" s="165">
        <v>523476</v>
      </c>
      <c r="H436" s="165">
        <v>377109</v>
      </c>
      <c r="I436" s="165">
        <v>59350</v>
      </c>
      <c r="J436" s="165">
        <v>972108</v>
      </c>
      <c r="K436" s="165">
        <v>216578</v>
      </c>
      <c r="L436" s="165">
        <v>162785</v>
      </c>
      <c r="M436" s="165">
        <v>132209</v>
      </c>
      <c r="N436" s="165">
        <v>2754548</v>
      </c>
      <c r="O436" s="166">
        <v>2013</v>
      </c>
    </row>
    <row r="437" spans="1:15" ht="14" x14ac:dyDescent="0.15">
      <c r="A437" s="164" t="s">
        <v>5</v>
      </c>
      <c r="B437" s="165">
        <v>61752</v>
      </c>
      <c r="C437" s="165">
        <v>1099</v>
      </c>
      <c r="D437" s="165">
        <v>20216</v>
      </c>
      <c r="E437" s="165">
        <v>74698</v>
      </c>
      <c r="F437" s="165">
        <v>277531</v>
      </c>
      <c r="G437" s="165">
        <v>75721</v>
      </c>
      <c r="H437" s="165">
        <v>65046</v>
      </c>
      <c r="I437" s="165">
        <v>4217</v>
      </c>
      <c r="J437" s="165">
        <v>68818</v>
      </c>
      <c r="K437" s="165">
        <v>63730</v>
      </c>
      <c r="L437" s="165">
        <v>24809</v>
      </c>
      <c r="M437" s="165">
        <v>243556</v>
      </c>
      <c r="N437" s="165">
        <v>791947</v>
      </c>
      <c r="O437" s="166">
        <v>2013</v>
      </c>
    </row>
    <row r="438" spans="1:15" ht="14" x14ac:dyDescent="0.15">
      <c r="A438" s="164" t="s">
        <v>6</v>
      </c>
      <c r="B438" s="165">
        <v>34909</v>
      </c>
      <c r="C438" s="165">
        <v>4767</v>
      </c>
      <c r="D438" s="165">
        <v>405</v>
      </c>
      <c r="E438" s="165">
        <v>180026</v>
      </c>
      <c r="F438" s="165">
        <v>269547</v>
      </c>
      <c r="G438" s="165">
        <v>100302</v>
      </c>
      <c r="H438" s="165">
        <v>110439</v>
      </c>
      <c r="I438" s="165">
        <v>2995</v>
      </c>
      <c r="J438" s="165">
        <v>17</v>
      </c>
      <c r="K438" s="165">
        <v>55793</v>
      </c>
      <c r="L438" s="165">
        <v>32730</v>
      </c>
      <c r="M438" s="165">
        <v>590</v>
      </c>
      <c r="N438" s="165">
        <v>479880</v>
      </c>
      <c r="O438" s="166">
        <v>2013</v>
      </c>
    </row>
    <row r="439" spans="1:15" ht="14" x14ac:dyDescent="0.15">
      <c r="A439" s="164" t="s">
        <v>7</v>
      </c>
      <c r="B439" s="165">
        <v>0</v>
      </c>
      <c r="C439" s="165">
        <v>10307</v>
      </c>
      <c r="D439" s="165">
        <v>30340</v>
      </c>
      <c r="E439" s="165">
        <v>290808</v>
      </c>
      <c r="F439" s="165">
        <v>631455</v>
      </c>
      <c r="G439" s="165">
        <v>162450</v>
      </c>
      <c r="H439" s="165">
        <v>274018</v>
      </c>
      <c r="I439" s="165">
        <v>16230</v>
      </c>
      <c r="J439" s="165">
        <v>31329</v>
      </c>
      <c r="K439" s="165">
        <v>147429</v>
      </c>
      <c r="L439" s="165">
        <v>151093</v>
      </c>
      <c r="M439" s="165">
        <v>565014</v>
      </c>
      <c r="N439" s="165">
        <v>1679017</v>
      </c>
      <c r="O439" s="166">
        <v>2013</v>
      </c>
    </row>
    <row r="440" spans="1:15" ht="14" x14ac:dyDescent="0.15">
      <c r="A440" s="164" t="s">
        <v>8</v>
      </c>
      <c r="B440" s="165">
        <v>1366910</v>
      </c>
      <c r="C440" s="165">
        <v>527679</v>
      </c>
      <c r="D440" s="165">
        <v>1297622</v>
      </c>
      <c r="E440" s="165">
        <v>11514864</v>
      </c>
      <c r="F440" s="165">
        <v>26979573</v>
      </c>
      <c r="G440" s="165">
        <v>9770830</v>
      </c>
      <c r="H440" s="165">
        <v>9304707</v>
      </c>
      <c r="I440" s="165">
        <v>798454</v>
      </c>
      <c r="J440" s="165">
        <v>1897855</v>
      </c>
      <c r="K440" s="165">
        <v>5207727</v>
      </c>
      <c r="L440" s="165">
        <v>4496271</v>
      </c>
      <c r="M440" s="165">
        <v>11232942</v>
      </c>
      <c r="N440" s="165">
        <v>56912784</v>
      </c>
      <c r="O440" s="166">
        <v>2013</v>
      </c>
    </row>
    <row r="441" spans="1:15" ht="14" x14ac:dyDescent="0.15">
      <c r="A441" s="164" t="s">
        <v>9</v>
      </c>
      <c r="B441" s="165">
        <v>231551</v>
      </c>
      <c r="C441" s="165">
        <v>18649</v>
      </c>
      <c r="D441" s="165">
        <v>10024</v>
      </c>
      <c r="E441" s="165">
        <v>725206</v>
      </c>
      <c r="F441" s="165">
        <v>1833868</v>
      </c>
      <c r="G441" s="165">
        <v>663891</v>
      </c>
      <c r="H441" s="165">
        <v>578307</v>
      </c>
      <c r="I441" s="165">
        <v>78872</v>
      </c>
      <c r="J441" s="165">
        <v>61279</v>
      </c>
      <c r="K441" s="165">
        <v>451520</v>
      </c>
      <c r="L441" s="165">
        <v>315024</v>
      </c>
      <c r="M441" s="165">
        <v>1255990</v>
      </c>
      <c r="N441" s="165">
        <v>4390310</v>
      </c>
      <c r="O441" s="166">
        <v>2013</v>
      </c>
    </row>
    <row r="442" spans="1:15" ht="14" x14ac:dyDescent="0.15">
      <c r="A442" s="164" t="s">
        <v>10</v>
      </c>
      <c r="B442" s="165">
        <v>1443</v>
      </c>
      <c r="C442" s="165">
        <v>5545</v>
      </c>
      <c r="D442" s="165">
        <v>177543</v>
      </c>
      <c r="E442" s="165">
        <v>423087</v>
      </c>
      <c r="F442" s="165">
        <v>1024773</v>
      </c>
      <c r="G442" s="165">
        <v>323634</v>
      </c>
      <c r="H442" s="165">
        <v>437829</v>
      </c>
      <c r="I442" s="165">
        <v>27490</v>
      </c>
      <c r="J442" s="165">
        <v>24200</v>
      </c>
      <c r="K442" s="165">
        <v>211620</v>
      </c>
      <c r="L442" s="165">
        <v>264637</v>
      </c>
      <c r="M442" s="165">
        <v>779729</v>
      </c>
      <c r="N442" s="165">
        <v>2676757</v>
      </c>
      <c r="O442" s="166">
        <v>2013</v>
      </c>
    </row>
    <row r="443" spans="1:15" ht="14" x14ac:dyDescent="0.15">
      <c r="A443" s="164" t="s">
        <v>11</v>
      </c>
      <c r="B443" s="165">
        <v>215482</v>
      </c>
      <c r="C443" s="165">
        <v>87771</v>
      </c>
      <c r="D443" s="165">
        <v>5045</v>
      </c>
      <c r="E443" s="165">
        <v>1802739</v>
      </c>
      <c r="F443" s="165">
        <v>3972817</v>
      </c>
      <c r="G443" s="165">
        <v>1736771</v>
      </c>
      <c r="H443" s="165">
        <v>1299802</v>
      </c>
      <c r="I443" s="165">
        <v>122005</v>
      </c>
      <c r="J443" s="165">
        <v>6136</v>
      </c>
      <c r="K443" s="165">
        <v>808104</v>
      </c>
      <c r="L443" s="165">
        <v>730076</v>
      </c>
      <c r="M443" s="165">
        <v>1891460</v>
      </c>
      <c r="N443" s="165">
        <v>8705388</v>
      </c>
      <c r="O443" s="166">
        <v>2013</v>
      </c>
    </row>
    <row r="444" spans="1:15" ht="14" x14ac:dyDescent="0.15">
      <c r="A444" s="164" t="s">
        <v>12</v>
      </c>
      <c r="B444" s="165">
        <v>0</v>
      </c>
      <c r="C444" s="165">
        <v>0</v>
      </c>
      <c r="D444" s="165">
        <v>834253</v>
      </c>
      <c r="E444" s="165">
        <v>793511</v>
      </c>
      <c r="F444" s="165">
        <v>2023425</v>
      </c>
      <c r="G444" s="165">
        <v>636902</v>
      </c>
      <c r="H444" s="165">
        <v>765376</v>
      </c>
      <c r="I444" s="165">
        <v>31931</v>
      </c>
      <c r="J444" s="165">
        <v>272249</v>
      </c>
      <c r="K444" s="165">
        <v>316967</v>
      </c>
      <c r="L444" s="165">
        <v>273775</v>
      </c>
      <c r="M444" s="165">
        <v>108513</v>
      </c>
      <c r="N444" s="165">
        <v>4033477</v>
      </c>
      <c r="O444" s="166">
        <v>2013</v>
      </c>
    </row>
    <row r="445" spans="1:15" ht="14" x14ac:dyDescent="0.15">
      <c r="A445" s="164" t="s">
        <v>13</v>
      </c>
      <c r="B445" s="165">
        <v>0</v>
      </c>
      <c r="C445" s="165">
        <v>8319</v>
      </c>
      <c r="D445" s="165">
        <v>6109</v>
      </c>
      <c r="E445" s="165">
        <v>600698</v>
      </c>
      <c r="F445" s="165">
        <v>1948313</v>
      </c>
      <c r="G445" s="165">
        <v>691162</v>
      </c>
      <c r="H445" s="165">
        <v>810705</v>
      </c>
      <c r="I445" s="165">
        <v>54680</v>
      </c>
      <c r="J445" s="165">
        <v>34430</v>
      </c>
      <c r="K445" s="165">
        <v>357337</v>
      </c>
      <c r="L445" s="165">
        <v>344477</v>
      </c>
      <c r="M445" s="165">
        <v>879580</v>
      </c>
      <c r="N445" s="165">
        <v>3787495</v>
      </c>
      <c r="O445" s="166">
        <v>2013</v>
      </c>
    </row>
    <row r="446" spans="1:15" ht="14" x14ac:dyDescent="0.15">
      <c r="A446" s="164" t="s">
        <v>14</v>
      </c>
      <c r="B446" s="165">
        <v>383809</v>
      </c>
      <c r="C446" s="165">
        <v>46591</v>
      </c>
      <c r="D446" s="165">
        <v>5550</v>
      </c>
      <c r="E446" s="165">
        <v>1710007</v>
      </c>
      <c r="F446" s="165">
        <v>6612157</v>
      </c>
      <c r="G446" s="165">
        <v>2597642</v>
      </c>
      <c r="H446" s="165">
        <v>2235815</v>
      </c>
      <c r="I446" s="165">
        <v>202063</v>
      </c>
      <c r="J446" s="165">
        <v>505783</v>
      </c>
      <c r="K446" s="165">
        <v>1070854</v>
      </c>
      <c r="L446" s="165">
        <v>907159</v>
      </c>
      <c r="M446" s="165">
        <v>2043341</v>
      </c>
      <c r="N446" s="165">
        <v>11708614</v>
      </c>
      <c r="O446" s="166">
        <v>2013</v>
      </c>
    </row>
    <row r="447" spans="1:15" ht="14" x14ac:dyDescent="0.15">
      <c r="A447" s="164" t="s">
        <v>15</v>
      </c>
      <c r="B447" s="165">
        <v>61528</v>
      </c>
      <c r="C447" s="165">
        <v>18584</v>
      </c>
      <c r="D447" s="165">
        <v>1851</v>
      </c>
      <c r="E447" s="165">
        <v>607701</v>
      </c>
      <c r="F447" s="165">
        <v>1464445</v>
      </c>
      <c r="G447" s="165">
        <v>591506</v>
      </c>
      <c r="H447" s="165">
        <v>586540</v>
      </c>
      <c r="I447" s="165">
        <v>33774</v>
      </c>
      <c r="J447" s="165">
        <v>39062</v>
      </c>
      <c r="K447" s="165">
        <v>213564</v>
      </c>
      <c r="L447" s="165">
        <v>221252</v>
      </c>
      <c r="M447" s="165">
        <v>355820</v>
      </c>
      <c r="N447" s="165">
        <v>2731181</v>
      </c>
      <c r="O447" s="166">
        <v>2013</v>
      </c>
    </row>
    <row r="448" spans="1:15" ht="14" x14ac:dyDescent="0.15">
      <c r="A448" s="164" t="s">
        <v>16</v>
      </c>
      <c r="B448" s="165">
        <v>26106</v>
      </c>
      <c r="C448" s="165">
        <v>30194</v>
      </c>
      <c r="D448" s="165">
        <v>124376</v>
      </c>
      <c r="E448" s="165">
        <v>574310</v>
      </c>
      <c r="F448" s="165">
        <v>1144660</v>
      </c>
      <c r="G448" s="165">
        <v>316768</v>
      </c>
      <c r="H448" s="165">
        <v>464090</v>
      </c>
      <c r="I448" s="165">
        <v>29663</v>
      </c>
      <c r="J448" s="165">
        <v>113118</v>
      </c>
      <c r="K448" s="165">
        <v>221021</v>
      </c>
      <c r="L448" s="165">
        <v>192617</v>
      </c>
      <c r="M448" s="165">
        <v>458830</v>
      </c>
      <c r="N448" s="165">
        <v>2551093</v>
      </c>
      <c r="O448" s="166">
        <v>2013</v>
      </c>
    </row>
    <row r="449" spans="1:15" ht="14" x14ac:dyDescent="0.15">
      <c r="A449" s="164" t="s">
        <v>17</v>
      </c>
      <c r="B449" s="165">
        <v>446993</v>
      </c>
      <c r="C449" s="165">
        <v>312027</v>
      </c>
      <c r="D449" s="165">
        <v>132871</v>
      </c>
      <c r="E449" s="165">
        <v>4277605</v>
      </c>
      <c r="F449" s="165">
        <v>6955114</v>
      </c>
      <c r="G449" s="165">
        <v>2212554</v>
      </c>
      <c r="H449" s="165">
        <v>2126244</v>
      </c>
      <c r="I449" s="165">
        <v>217976</v>
      </c>
      <c r="J449" s="165">
        <v>841599</v>
      </c>
      <c r="K449" s="165">
        <v>1556740</v>
      </c>
      <c r="L449" s="165">
        <v>1247254</v>
      </c>
      <c r="M449" s="165">
        <v>3459679</v>
      </c>
      <c r="N449" s="165">
        <v>16328465</v>
      </c>
      <c r="O449" s="166">
        <v>2013</v>
      </c>
    </row>
    <row r="450" spans="1:15" ht="14" x14ac:dyDescent="0.15">
      <c r="A450" s="164" t="s">
        <v>18</v>
      </c>
      <c r="B450" s="165">
        <v>11262841</v>
      </c>
      <c r="C450" s="165">
        <v>1148097</v>
      </c>
      <c r="D450" s="165">
        <v>1307778</v>
      </c>
      <c r="E450" s="165">
        <v>61811419</v>
      </c>
      <c r="F450" s="165">
        <v>73702340</v>
      </c>
      <c r="G450" s="165">
        <v>30317001</v>
      </c>
      <c r="H450" s="165">
        <v>16263618</v>
      </c>
      <c r="I450" s="165">
        <v>3630677</v>
      </c>
      <c r="J450" s="165">
        <v>4968383</v>
      </c>
      <c r="K450" s="165">
        <v>18522661</v>
      </c>
      <c r="L450" s="165">
        <v>12572721</v>
      </c>
      <c r="M450" s="165">
        <v>25495406</v>
      </c>
      <c r="N450" s="165">
        <v>198288129</v>
      </c>
      <c r="O450" s="166">
        <v>2013</v>
      </c>
    </row>
    <row r="451" spans="1:15" ht="14" x14ac:dyDescent="0.15">
      <c r="A451" s="164" t="s">
        <v>19</v>
      </c>
      <c r="B451" s="165">
        <v>1467934</v>
      </c>
      <c r="C451" s="165">
        <v>227758</v>
      </c>
      <c r="D451" s="165">
        <v>137184</v>
      </c>
      <c r="E451" s="165">
        <v>12158342</v>
      </c>
      <c r="F451" s="165">
        <v>11785466</v>
      </c>
      <c r="G451" s="165">
        <v>4619534</v>
      </c>
      <c r="H451" s="165">
        <v>2968560</v>
      </c>
      <c r="I451" s="165">
        <v>529326</v>
      </c>
      <c r="J451" s="165">
        <v>542475</v>
      </c>
      <c r="K451" s="165">
        <v>3125571</v>
      </c>
      <c r="L451" s="165">
        <v>3098548</v>
      </c>
      <c r="M451" s="165">
        <v>7067732</v>
      </c>
      <c r="N451" s="165">
        <v>35942963</v>
      </c>
      <c r="O451" s="166">
        <v>2013</v>
      </c>
    </row>
    <row r="452" spans="1:15" ht="14" x14ac:dyDescent="0.15">
      <c r="A452" s="164" t="s">
        <v>20</v>
      </c>
      <c r="B452" s="165">
        <v>112900</v>
      </c>
      <c r="C452" s="165">
        <v>57841</v>
      </c>
      <c r="D452" s="165">
        <v>6980</v>
      </c>
      <c r="E452" s="165">
        <v>3235809</v>
      </c>
      <c r="F452" s="165">
        <v>3141631</v>
      </c>
      <c r="G452" s="165">
        <v>1229993</v>
      </c>
      <c r="H452" s="165">
        <v>650749</v>
      </c>
      <c r="I452" s="165">
        <v>261891</v>
      </c>
      <c r="J452" s="165">
        <v>429878</v>
      </c>
      <c r="K452" s="165">
        <v>569119</v>
      </c>
      <c r="L452" s="165">
        <v>677074</v>
      </c>
      <c r="M452" s="165">
        <v>1554809</v>
      </c>
      <c r="N452" s="165">
        <v>8787045</v>
      </c>
      <c r="O452" s="166">
        <v>2013</v>
      </c>
    </row>
    <row r="453" spans="1:15" ht="14" x14ac:dyDescent="0.15">
      <c r="A453" s="164" t="s">
        <v>21</v>
      </c>
      <c r="B453" s="165">
        <v>1592199</v>
      </c>
      <c r="C453" s="165">
        <v>668156</v>
      </c>
      <c r="D453" s="165">
        <v>1098153</v>
      </c>
      <c r="E453" s="165">
        <v>5221202</v>
      </c>
      <c r="F453" s="165">
        <v>15445198</v>
      </c>
      <c r="G453" s="165">
        <v>5200999</v>
      </c>
      <c r="H453" s="165">
        <v>3740511</v>
      </c>
      <c r="I453" s="165">
        <v>497514</v>
      </c>
      <c r="J453" s="165">
        <v>1649205</v>
      </c>
      <c r="K453" s="165">
        <v>4356969</v>
      </c>
      <c r="L453" s="165">
        <v>3151929</v>
      </c>
      <c r="M453" s="165">
        <v>4469063</v>
      </c>
      <c r="N453" s="165">
        <v>31645900</v>
      </c>
      <c r="O453" s="166">
        <v>2013</v>
      </c>
    </row>
    <row r="454" spans="1:15" ht="14" x14ac:dyDescent="0.15">
      <c r="A454" s="164" t="s">
        <v>22</v>
      </c>
      <c r="B454" s="165">
        <v>8089808</v>
      </c>
      <c r="C454" s="165">
        <v>194343</v>
      </c>
      <c r="D454" s="165">
        <v>65461</v>
      </c>
      <c r="E454" s="165">
        <v>41196066</v>
      </c>
      <c r="F454" s="165">
        <v>43330045</v>
      </c>
      <c r="G454" s="165">
        <v>19266475</v>
      </c>
      <c r="H454" s="165">
        <v>8903797</v>
      </c>
      <c r="I454" s="165">
        <v>2341946</v>
      </c>
      <c r="J454" s="165">
        <v>2346825</v>
      </c>
      <c r="K454" s="165">
        <v>10471001</v>
      </c>
      <c r="L454" s="165">
        <v>5645169</v>
      </c>
      <c r="M454" s="165">
        <v>12403801</v>
      </c>
      <c r="N454" s="165">
        <v>121912220</v>
      </c>
      <c r="O454" s="166">
        <v>2013</v>
      </c>
    </row>
    <row r="455" spans="1:15" ht="14" x14ac:dyDescent="0.15">
      <c r="A455" s="164" t="s">
        <v>23</v>
      </c>
      <c r="B455" s="165">
        <v>1966815</v>
      </c>
      <c r="C455" s="165">
        <v>485227</v>
      </c>
      <c r="D455" s="165">
        <v>583505</v>
      </c>
      <c r="E455" s="165">
        <v>16940402</v>
      </c>
      <c r="F455" s="165">
        <v>23085881</v>
      </c>
      <c r="G455" s="165">
        <v>9954565</v>
      </c>
      <c r="H455" s="165">
        <v>5765252</v>
      </c>
      <c r="I455" s="165">
        <v>1029436</v>
      </c>
      <c r="J455" s="165">
        <v>618802</v>
      </c>
      <c r="K455" s="165">
        <v>5717826</v>
      </c>
      <c r="L455" s="165">
        <v>4876091</v>
      </c>
      <c r="M455" s="165">
        <v>10891722</v>
      </c>
      <c r="N455" s="165">
        <v>58829641</v>
      </c>
      <c r="O455" s="166">
        <v>2013</v>
      </c>
    </row>
    <row r="456" spans="1:15" ht="14" x14ac:dyDescent="0.15">
      <c r="A456" s="164" t="s">
        <v>24</v>
      </c>
      <c r="B456" s="165">
        <v>966300</v>
      </c>
      <c r="C456" s="165">
        <v>32445</v>
      </c>
      <c r="D456" s="165">
        <v>401841</v>
      </c>
      <c r="E456" s="165">
        <v>4277561</v>
      </c>
      <c r="F456" s="165">
        <v>8952981</v>
      </c>
      <c r="G456" s="165">
        <v>4650475</v>
      </c>
      <c r="H456" s="165">
        <v>1262921</v>
      </c>
      <c r="I456" s="165">
        <v>370516</v>
      </c>
      <c r="J456" s="165">
        <v>71492</v>
      </c>
      <c r="K456" s="165">
        <v>2597577</v>
      </c>
      <c r="L456" s="165">
        <v>2147574</v>
      </c>
      <c r="M456" s="165">
        <v>3979537</v>
      </c>
      <c r="N456" s="165">
        <v>20758239</v>
      </c>
      <c r="O456" s="166">
        <v>2013</v>
      </c>
    </row>
    <row r="457" spans="1:15" ht="14" x14ac:dyDescent="0.15">
      <c r="A457" s="164" t="s">
        <v>25</v>
      </c>
      <c r="B457" s="165">
        <v>0</v>
      </c>
      <c r="C457" s="165">
        <v>45860</v>
      </c>
      <c r="D457" s="165">
        <v>56761</v>
      </c>
      <c r="E457" s="165">
        <v>4096309</v>
      </c>
      <c r="F457" s="165">
        <v>6111208</v>
      </c>
      <c r="G457" s="165">
        <v>1736626</v>
      </c>
      <c r="H457" s="165">
        <v>2322041</v>
      </c>
      <c r="I457" s="165">
        <v>434853</v>
      </c>
      <c r="J457" s="165">
        <v>532070</v>
      </c>
      <c r="K457" s="165">
        <v>1085618</v>
      </c>
      <c r="L457" s="165">
        <v>1028679</v>
      </c>
      <c r="M457" s="165">
        <v>2672019</v>
      </c>
      <c r="N457" s="165">
        <v>14010836</v>
      </c>
      <c r="O457" s="166">
        <v>2013</v>
      </c>
    </row>
    <row r="458" spans="1:15" ht="14" x14ac:dyDescent="0.15">
      <c r="A458" s="164" t="s">
        <v>26</v>
      </c>
      <c r="B458" s="165">
        <v>1000515</v>
      </c>
      <c r="C458" s="165">
        <v>406921</v>
      </c>
      <c r="D458" s="165">
        <v>124903</v>
      </c>
      <c r="E458" s="165">
        <v>8566532</v>
      </c>
      <c r="F458" s="165">
        <v>8021693</v>
      </c>
      <c r="G458" s="165">
        <v>3567463</v>
      </c>
      <c r="H458" s="165">
        <v>2180290</v>
      </c>
      <c r="I458" s="165">
        <v>224067</v>
      </c>
      <c r="J458" s="165">
        <v>15240</v>
      </c>
      <c r="K458" s="165">
        <v>2034632</v>
      </c>
      <c r="L458" s="165">
        <v>1699837</v>
      </c>
      <c r="M458" s="165">
        <v>4240165</v>
      </c>
      <c r="N458" s="165">
        <v>24060565</v>
      </c>
      <c r="O458" s="166">
        <v>2013</v>
      </c>
    </row>
    <row r="459" spans="1:15" ht="14" x14ac:dyDescent="0.15">
      <c r="A459" s="164" t="s">
        <v>27</v>
      </c>
      <c r="B459" s="165">
        <v>1709968</v>
      </c>
      <c r="C459" s="165">
        <v>417389</v>
      </c>
      <c r="D459" s="165">
        <v>1752176</v>
      </c>
      <c r="E459" s="165">
        <v>4192401</v>
      </c>
      <c r="F459" s="165">
        <v>14041944</v>
      </c>
      <c r="G459" s="165">
        <v>4374424</v>
      </c>
      <c r="H459" s="165">
        <v>4502312</v>
      </c>
      <c r="I459" s="165">
        <v>550253</v>
      </c>
      <c r="J459" s="165">
        <v>1613493</v>
      </c>
      <c r="K459" s="165">
        <v>3001461</v>
      </c>
      <c r="L459" s="165">
        <v>2488333</v>
      </c>
      <c r="M459" s="165">
        <v>8062022</v>
      </c>
      <c r="N459" s="165">
        <v>32664232</v>
      </c>
      <c r="O459" s="166">
        <v>2013</v>
      </c>
    </row>
    <row r="460" spans="1:15" ht="14" x14ac:dyDescent="0.15">
      <c r="A460" s="164" t="s">
        <v>28</v>
      </c>
      <c r="B460" s="165">
        <v>1058649</v>
      </c>
      <c r="C460" s="165">
        <v>36111</v>
      </c>
      <c r="D460" s="165">
        <v>728996</v>
      </c>
      <c r="E460" s="165">
        <v>237258</v>
      </c>
      <c r="F460" s="165">
        <v>3609929</v>
      </c>
      <c r="G460" s="165">
        <v>394178</v>
      </c>
      <c r="H460" s="165">
        <v>1038359</v>
      </c>
      <c r="I460" s="165">
        <v>240119</v>
      </c>
      <c r="J460" s="165">
        <v>1454693</v>
      </c>
      <c r="K460" s="165">
        <v>482580</v>
      </c>
      <c r="L460" s="165">
        <v>537166</v>
      </c>
      <c r="M460" s="165">
        <v>1256589</v>
      </c>
      <c r="N460" s="165">
        <v>7464696</v>
      </c>
      <c r="O460" s="166">
        <v>2013</v>
      </c>
    </row>
    <row r="461" spans="1:15" ht="14" x14ac:dyDescent="0.15">
      <c r="A461" s="164" t="s">
        <v>29</v>
      </c>
      <c r="B461" s="165">
        <v>170507</v>
      </c>
      <c r="C461" s="165">
        <v>63425</v>
      </c>
      <c r="D461" s="165">
        <v>680565</v>
      </c>
      <c r="E461" s="165">
        <v>419280</v>
      </c>
      <c r="F461" s="165">
        <v>2762918</v>
      </c>
      <c r="G461" s="165">
        <v>1164970</v>
      </c>
      <c r="H461" s="165">
        <v>1063048</v>
      </c>
      <c r="I461" s="165">
        <v>53507</v>
      </c>
      <c r="J461" s="165">
        <v>45458</v>
      </c>
      <c r="K461" s="165">
        <v>435936</v>
      </c>
      <c r="L461" s="165">
        <v>297465</v>
      </c>
      <c r="M461" s="165">
        <v>2398626</v>
      </c>
      <c r="N461" s="165">
        <v>6792784</v>
      </c>
      <c r="O461" s="166">
        <v>2013</v>
      </c>
    </row>
    <row r="462" spans="1:15" ht="14" x14ac:dyDescent="0.15">
      <c r="A462" s="164" t="s">
        <v>30</v>
      </c>
      <c r="B462" s="165">
        <v>469140</v>
      </c>
      <c r="C462" s="165">
        <v>229968</v>
      </c>
      <c r="D462" s="165">
        <v>337810</v>
      </c>
      <c r="E462" s="165">
        <v>2436181</v>
      </c>
      <c r="F462" s="165">
        <v>4383205</v>
      </c>
      <c r="G462" s="165">
        <v>1730648</v>
      </c>
      <c r="H462" s="165">
        <v>1374446</v>
      </c>
      <c r="I462" s="165">
        <v>213399</v>
      </c>
      <c r="J462" s="165">
        <v>21449</v>
      </c>
      <c r="K462" s="165">
        <v>1043263</v>
      </c>
      <c r="L462" s="165">
        <v>1294767</v>
      </c>
      <c r="M462" s="165">
        <v>2986679</v>
      </c>
      <c r="N462" s="165">
        <v>12137751</v>
      </c>
      <c r="O462" s="166">
        <v>2013</v>
      </c>
    </row>
    <row r="463" spans="1:15" ht="14" x14ac:dyDescent="0.15">
      <c r="A463" s="164" t="s">
        <v>31</v>
      </c>
      <c r="B463" s="165">
        <v>11672</v>
      </c>
      <c r="C463" s="165">
        <v>87885</v>
      </c>
      <c r="D463" s="165">
        <v>4805</v>
      </c>
      <c r="E463" s="165">
        <v>1099682</v>
      </c>
      <c r="F463" s="165">
        <v>3285892</v>
      </c>
      <c r="G463" s="165">
        <v>1084629</v>
      </c>
      <c r="H463" s="165">
        <v>1026460</v>
      </c>
      <c r="I463" s="165">
        <v>43229</v>
      </c>
      <c r="J463" s="165">
        <v>91893</v>
      </c>
      <c r="K463" s="165">
        <v>1039681</v>
      </c>
      <c r="L463" s="165">
        <v>358936</v>
      </c>
      <c r="M463" s="165">
        <v>1420128</v>
      </c>
      <c r="N463" s="165">
        <v>6268999</v>
      </c>
      <c r="O463" s="166">
        <v>2013</v>
      </c>
    </row>
    <row r="464" spans="1:15" ht="14" x14ac:dyDescent="0.15">
      <c r="A464" s="164" t="s">
        <v>32</v>
      </c>
      <c r="B464" s="165">
        <v>16536733</v>
      </c>
      <c r="C464" s="165">
        <v>2980923</v>
      </c>
      <c r="D464" s="165">
        <v>5136858</v>
      </c>
      <c r="E464" s="165">
        <v>99349797</v>
      </c>
      <c r="F464" s="165">
        <v>149101988</v>
      </c>
      <c r="G464" s="165">
        <v>57216911</v>
      </c>
      <c r="H464" s="165">
        <v>38529965</v>
      </c>
      <c r="I464" s="165">
        <v>6520890</v>
      </c>
      <c r="J464" s="165">
        <v>12614840</v>
      </c>
      <c r="K464" s="165">
        <v>34219382</v>
      </c>
      <c r="L464" s="165">
        <v>25599797</v>
      </c>
      <c r="M464" s="165">
        <v>59597820</v>
      </c>
      <c r="N464" s="165">
        <v>368713140</v>
      </c>
      <c r="O464" s="166">
        <v>2013</v>
      </c>
    </row>
    <row r="465" spans="1:15" ht="14" x14ac:dyDescent="0.15">
      <c r="A465" s="93" t="s">
        <v>0</v>
      </c>
      <c r="N465" s="73">
        <v>24064293</v>
      </c>
      <c r="O465" s="167">
        <v>2014</v>
      </c>
    </row>
    <row r="466" spans="1:15" ht="14" x14ac:dyDescent="0.15">
      <c r="A466" s="93" t="s">
        <v>1</v>
      </c>
      <c r="N466" s="73">
        <v>896909</v>
      </c>
      <c r="O466" s="167">
        <v>2014</v>
      </c>
    </row>
    <row r="467" spans="1:15" ht="14" x14ac:dyDescent="0.15">
      <c r="A467" s="93" t="s">
        <v>2</v>
      </c>
      <c r="N467" s="73">
        <v>7788736</v>
      </c>
      <c r="O467" s="167">
        <v>2014</v>
      </c>
    </row>
    <row r="468" spans="1:15" ht="14" x14ac:dyDescent="0.15">
      <c r="A468" s="93" t="s">
        <v>3</v>
      </c>
      <c r="N468" s="73">
        <v>9067286</v>
      </c>
      <c r="O468" s="167">
        <v>2014</v>
      </c>
    </row>
    <row r="469" spans="1:15" ht="14" x14ac:dyDescent="0.15">
      <c r="A469" s="93" t="s">
        <v>4</v>
      </c>
      <c r="N469" s="73">
        <v>3006652</v>
      </c>
      <c r="O469" s="167">
        <v>2014</v>
      </c>
    </row>
    <row r="470" spans="1:15" ht="14" x14ac:dyDescent="0.15">
      <c r="A470" s="93" t="s">
        <v>5</v>
      </c>
      <c r="N470" s="73">
        <v>861451</v>
      </c>
      <c r="O470" s="167">
        <v>2014</v>
      </c>
    </row>
    <row r="471" spans="1:15" ht="14" x14ac:dyDescent="0.15">
      <c r="A471" s="93" t="s">
        <v>6</v>
      </c>
      <c r="N471" s="73">
        <v>548539</v>
      </c>
      <c r="O471" s="167">
        <v>2014</v>
      </c>
    </row>
    <row r="472" spans="1:15" ht="14" x14ac:dyDescent="0.15">
      <c r="A472" s="93" t="s">
        <v>7</v>
      </c>
      <c r="N472" s="73">
        <v>1894719</v>
      </c>
      <c r="O472" s="167">
        <v>2014</v>
      </c>
    </row>
    <row r="473" spans="1:15" ht="14" x14ac:dyDescent="0.15">
      <c r="A473" s="93" t="s">
        <v>8</v>
      </c>
      <c r="N473" s="73">
        <v>61827690</v>
      </c>
      <c r="O473" s="167">
        <v>2014</v>
      </c>
    </row>
    <row r="474" spans="1:15" ht="14" x14ac:dyDescent="0.15">
      <c r="A474" s="93" t="s">
        <v>9</v>
      </c>
      <c r="N474" s="73">
        <v>4715625</v>
      </c>
      <c r="O474" s="167">
        <v>2014</v>
      </c>
    </row>
    <row r="475" spans="1:15" ht="14" x14ac:dyDescent="0.15">
      <c r="A475" s="93" t="s">
        <v>10</v>
      </c>
      <c r="N475" s="73">
        <v>2979359</v>
      </c>
      <c r="O475" s="167">
        <v>2014</v>
      </c>
    </row>
    <row r="476" spans="1:15" ht="14" x14ac:dyDescent="0.15">
      <c r="A476" s="93" t="s">
        <v>11</v>
      </c>
      <c r="N476" s="73">
        <v>9455729</v>
      </c>
      <c r="O476" s="167">
        <v>2014</v>
      </c>
    </row>
    <row r="477" spans="1:15" ht="14" x14ac:dyDescent="0.15">
      <c r="A477" s="93" t="s">
        <v>12</v>
      </c>
      <c r="N477" s="73">
        <v>4389455</v>
      </c>
      <c r="O477" s="167">
        <v>2014</v>
      </c>
    </row>
    <row r="478" spans="1:15" ht="14" x14ac:dyDescent="0.15">
      <c r="A478" s="93" t="s">
        <v>13</v>
      </c>
      <c r="N478" s="73">
        <v>4391932</v>
      </c>
      <c r="O478" s="167">
        <v>2014</v>
      </c>
    </row>
    <row r="479" spans="1:15" ht="14" x14ac:dyDescent="0.15">
      <c r="A479" s="93" t="s">
        <v>14</v>
      </c>
      <c r="N479" s="73">
        <v>12659801</v>
      </c>
      <c r="O479" s="167">
        <v>2014</v>
      </c>
    </row>
    <row r="480" spans="1:15" ht="14" x14ac:dyDescent="0.15">
      <c r="A480" s="93" t="s">
        <v>15</v>
      </c>
      <c r="N480" s="73">
        <v>2927851</v>
      </c>
      <c r="O480" s="167">
        <v>2014</v>
      </c>
    </row>
    <row r="481" spans="1:15" ht="14" x14ac:dyDescent="0.15">
      <c r="A481" s="93" t="s">
        <v>16</v>
      </c>
      <c r="N481" s="73">
        <v>2731999</v>
      </c>
      <c r="O481" s="167">
        <v>2014</v>
      </c>
    </row>
    <row r="482" spans="1:15" ht="14" x14ac:dyDescent="0.15">
      <c r="A482" s="93" t="s">
        <v>17</v>
      </c>
      <c r="N482" s="73">
        <v>17575936</v>
      </c>
      <c r="O482" s="167">
        <v>2014</v>
      </c>
    </row>
    <row r="483" spans="1:15" ht="14" x14ac:dyDescent="0.15">
      <c r="A483" s="93" t="s">
        <v>18</v>
      </c>
      <c r="N483" s="73">
        <v>202036453</v>
      </c>
      <c r="O483" s="167">
        <v>2014</v>
      </c>
    </row>
    <row r="484" spans="1:15" ht="14" x14ac:dyDescent="0.15">
      <c r="A484" s="93" t="s">
        <v>19</v>
      </c>
      <c r="N484" s="73">
        <v>38288043</v>
      </c>
      <c r="O484" s="167">
        <v>2014</v>
      </c>
    </row>
    <row r="485" spans="1:15" ht="14" x14ac:dyDescent="0.15">
      <c r="A485" s="93" t="s">
        <v>20</v>
      </c>
      <c r="N485" s="73">
        <v>9025730</v>
      </c>
      <c r="O485" s="167">
        <v>2014</v>
      </c>
    </row>
    <row r="486" spans="1:15" ht="14" x14ac:dyDescent="0.15">
      <c r="A486" s="93" t="s">
        <v>21</v>
      </c>
      <c r="N486" s="73">
        <v>31886537</v>
      </c>
      <c r="O486" s="167">
        <v>2014</v>
      </c>
    </row>
    <row r="487" spans="1:15" ht="14" x14ac:dyDescent="0.15">
      <c r="A487" s="93" t="s">
        <v>22</v>
      </c>
      <c r="N487" s="73">
        <v>122836141</v>
      </c>
      <c r="O487" s="167">
        <v>2014</v>
      </c>
    </row>
    <row r="488" spans="1:15" ht="14" x14ac:dyDescent="0.15">
      <c r="A488" s="93" t="s">
        <v>23</v>
      </c>
      <c r="N488" s="73">
        <v>64439851</v>
      </c>
      <c r="O488" s="167">
        <v>2014</v>
      </c>
    </row>
    <row r="489" spans="1:15" ht="14" x14ac:dyDescent="0.15">
      <c r="A489" s="93" t="s">
        <v>24</v>
      </c>
      <c r="N489" s="73">
        <v>22815805</v>
      </c>
      <c r="O489" s="167">
        <v>2014</v>
      </c>
    </row>
    <row r="490" spans="1:15" ht="14" x14ac:dyDescent="0.15">
      <c r="A490" s="93" t="s">
        <v>25</v>
      </c>
      <c r="N490" s="73">
        <v>15769833</v>
      </c>
      <c r="O490" s="167">
        <v>2014</v>
      </c>
    </row>
    <row r="491" spans="1:15" ht="14" x14ac:dyDescent="0.15">
      <c r="A491" s="93" t="s">
        <v>26</v>
      </c>
      <c r="N491" s="73">
        <v>25854212</v>
      </c>
      <c r="O491" s="167">
        <v>2014</v>
      </c>
    </row>
    <row r="492" spans="1:15" ht="14" x14ac:dyDescent="0.15">
      <c r="A492" s="93" t="s">
        <v>27</v>
      </c>
      <c r="N492" s="73">
        <v>35688866</v>
      </c>
      <c r="O492" s="167">
        <v>2014</v>
      </c>
    </row>
    <row r="493" spans="1:15" ht="14" x14ac:dyDescent="0.15">
      <c r="A493" s="93" t="s">
        <v>28</v>
      </c>
      <c r="N493" s="73">
        <v>8038087</v>
      </c>
      <c r="O493" s="167">
        <v>2014</v>
      </c>
    </row>
    <row r="494" spans="1:15" ht="14" x14ac:dyDescent="0.15">
      <c r="A494" s="93" t="s">
        <v>29</v>
      </c>
      <c r="N494" s="73">
        <v>7366785</v>
      </c>
      <c r="O494" s="167">
        <v>2014</v>
      </c>
    </row>
    <row r="495" spans="1:15" ht="14" x14ac:dyDescent="0.15">
      <c r="A495" s="93" t="s">
        <v>30</v>
      </c>
      <c r="N495" s="73">
        <v>13252854</v>
      </c>
      <c r="O495" s="167">
        <v>2014</v>
      </c>
    </row>
    <row r="496" spans="1:15" ht="14" x14ac:dyDescent="0.15">
      <c r="A496" s="93" t="s">
        <v>31</v>
      </c>
      <c r="N496" s="73">
        <v>7031139</v>
      </c>
      <c r="O496" s="167">
        <v>2014</v>
      </c>
    </row>
    <row r="497" spans="1:15" ht="14" x14ac:dyDescent="0.15">
      <c r="A497" s="93" t="s">
        <v>32</v>
      </c>
      <c r="N497" s="73">
        <v>388057155</v>
      </c>
      <c r="O497" s="167">
        <v>2014</v>
      </c>
    </row>
    <row r="498" spans="1:15" ht="14" x14ac:dyDescent="0.15">
      <c r="A498" s="93" t="s">
        <v>0</v>
      </c>
      <c r="N498" s="168">
        <v>22983850</v>
      </c>
      <c r="O498" s="167">
        <v>2015</v>
      </c>
    </row>
    <row r="499" spans="1:15" ht="14" x14ac:dyDescent="0.15">
      <c r="A499" s="93" t="s">
        <v>1</v>
      </c>
      <c r="N499" s="168">
        <v>979177</v>
      </c>
      <c r="O499" s="167">
        <v>2015</v>
      </c>
    </row>
    <row r="500" spans="1:15" ht="14" x14ac:dyDescent="0.15">
      <c r="A500" s="93" t="s">
        <v>2</v>
      </c>
      <c r="N500" s="168">
        <v>5622004</v>
      </c>
      <c r="O500" s="167">
        <v>2015</v>
      </c>
    </row>
    <row r="501" spans="1:15" ht="14" x14ac:dyDescent="0.15">
      <c r="A501" s="93" t="s">
        <v>3</v>
      </c>
      <c r="N501" s="168">
        <v>9740022</v>
      </c>
      <c r="O501" s="167">
        <v>2015</v>
      </c>
    </row>
    <row r="502" spans="1:15" ht="14" x14ac:dyDescent="0.15">
      <c r="A502" s="93" t="s">
        <v>4</v>
      </c>
      <c r="N502" s="168">
        <v>3149100</v>
      </c>
      <c r="O502" s="167">
        <v>2015</v>
      </c>
    </row>
    <row r="503" spans="1:15" ht="14" x14ac:dyDescent="0.15">
      <c r="A503" s="93" t="s">
        <v>5</v>
      </c>
      <c r="N503" s="168">
        <v>785714</v>
      </c>
      <c r="O503" s="167">
        <v>2015</v>
      </c>
    </row>
    <row r="504" spans="1:15" ht="14" x14ac:dyDescent="0.15">
      <c r="A504" s="93" t="s">
        <v>6</v>
      </c>
      <c r="N504" s="168">
        <v>648602</v>
      </c>
      <c r="O504" s="167">
        <v>2015</v>
      </c>
    </row>
    <row r="505" spans="1:15" ht="14" x14ac:dyDescent="0.15">
      <c r="A505" s="93" t="s">
        <v>7</v>
      </c>
      <c r="N505" s="168">
        <v>2059228</v>
      </c>
      <c r="O505" s="167">
        <v>2015</v>
      </c>
    </row>
    <row r="506" spans="1:15" ht="14" x14ac:dyDescent="0.15">
      <c r="A506" s="93" t="s">
        <v>8</v>
      </c>
      <c r="N506" s="168">
        <v>64312025</v>
      </c>
      <c r="O506" s="167">
        <v>2015</v>
      </c>
    </row>
    <row r="507" spans="1:15" ht="14" x14ac:dyDescent="0.15">
      <c r="A507" s="93" t="s">
        <v>9</v>
      </c>
      <c r="N507" s="168">
        <v>5018955</v>
      </c>
      <c r="O507" s="167">
        <v>2015</v>
      </c>
    </row>
    <row r="508" spans="1:15" ht="14" x14ac:dyDescent="0.15">
      <c r="A508" s="93" t="s">
        <v>10</v>
      </c>
      <c r="N508" s="168">
        <v>3222823</v>
      </c>
      <c r="O508" s="167">
        <v>2015</v>
      </c>
    </row>
    <row r="509" spans="1:15" ht="14" x14ac:dyDescent="0.15">
      <c r="A509" s="93" t="s">
        <v>11</v>
      </c>
      <c r="N509" s="168">
        <v>9859113</v>
      </c>
      <c r="O509" s="167">
        <v>2015</v>
      </c>
    </row>
    <row r="510" spans="1:15" ht="14" x14ac:dyDescent="0.15">
      <c r="A510" s="93" t="s">
        <v>12</v>
      </c>
      <c r="N510" s="168">
        <v>4526455</v>
      </c>
      <c r="O510" s="167">
        <v>2015</v>
      </c>
    </row>
    <row r="511" spans="1:15" ht="14" x14ac:dyDescent="0.15">
      <c r="A511" s="93" t="s">
        <v>13</v>
      </c>
      <c r="N511" s="168">
        <v>4171330</v>
      </c>
      <c r="O511" s="167">
        <v>2015</v>
      </c>
    </row>
    <row r="512" spans="1:15" ht="14" x14ac:dyDescent="0.15">
      <c r="A512" s="93" t="s">
        <v>14</v>
      </c>
      <c r="N512" s="168">
        <v>12840228</v>
      </c>
      <c r="O512" s="167">
        <v>2015</v>
      </c>
    </row>
    <row r="513" spans="1:15" ht="14" x14ac:dyDescent="0.15">
      <c r="A513" s="93" t="s">
        <v>15</v>
      </c>
      <c r="N513" s="168">
        <v>3120601</v>
      </c>
      <c r="O513" s="167">
        <v>2015</v>
      </c>
    </row>
    <row r="514" spans="1:15" ht="14" x14ac:dyDescent="0.15">
      <c r="A514" s="93" t="s">
        <v>16</v>
      </c>
      <c r="N514" s="168">
        <v>2917660</v>
      </c>
      <c r="O514" s="167">
        <v>2015</v>
      </c>
    </row>
    <row r="515" spans="1:15" ht="14" x14ac:dyDescent="0.15">
      <c r="A515" s="93" t="s">
        <v>17</v>
      </c>
      <c r="N515" s="168">
        <v>18634858</v>
      </c>
      <c r="O515" s="167">
        <v>2015</v>
      </c>
    </row>
    <row r="516" spans="1:15" ht="14" x14ac:dyDescent="0.15">
      <c r="A516" s="93" t="s">
        <v>18</v>
      </c>
      <c r="N516" s="168">
        <v>206426516</v>
      </c>
      <c r="O516" s="167">
        <v>2015</v>
      </c>
    </row>
    <row r="517" spans="1:15" ht="14" x14ac:dyDescent="0.15">
      <c r="A517" s="93" t="s">
        <v>19</v>
      </c>
      <c r="N517" s="168">
        <v>37946744</v>
      </c>
      <c r="O517" s="167">
        <v>2015</v>
      </c>
    </row>
    <row r="518" spans="1:15" ht="14" x14ac:dyDescent="0.15">
      <c r="A518" s="93" t="s">
        <v>20</v>
      </c>
      <c r="N518" s="168">
        <v>9455542</v>
      </c>
      <c r="O518" s="167">
        <v>2015</v>
      </c>
    </row>
    <row r="519" spans="1:15" ht="14" x14ac:dyDescent="0.15">
      <c r="A519" s="93" t="s">
        <v>21</v>
      </c>
      <c r="N519" s="168">
        <v>33033993</v>
      </c>
      <c r="O519" s="167">
        <v>2015</v>
      </c>
    </row>
    <row r="520" spans="1:15" ht="14" x14ac:dyDescent="0.15">
      <c r="A520" s="93" t="s">
        <v>22</v>
      </c>
      <c r="N520" s="168">
        <v>125990235</v>
      </c>
      <c r="O520" s="167">
        <v>2015</v>
      </c>
    </row>
    <row r="521" spans="1:15" ht="14" x14ac:dyDescent="0.15">
      <c r="A521" s="93" t="s">
        <v>23</v>
      </c>
      <c r="N521" s="168">
        <v>68138783</v>
      </c>
      <c r="O521" s="167">
        <v>2015</v>
      </c>
    </row>
    <row r="522" spans="1:15" ht="14" x14ac:dyDescent="0.15">
      <c r="A522" s="93" t="s">
        <v>24</v>
      </c>
      <c r="N522" s="168">
        <v>24941842</v>
      </c>
      <c r="O522" s="167">
        <v>2015</v>
      </c>
    </row>
    <row r="523" spans="1:15" ht="14" x14ac:dyDescent="0.15">
      <c r="A523" s="93" t="s">
        <v>25</v>
      </c>
      <c r="N523" s="168">
        <v>16071048</v>
      </c>
      <c r="O523" s="167">
        <v>2015</v>
      </c>
    </row>
    <row r="524" spans="1:15" ht="14" x14ac:dyDescent="0.15">
      <c r="A524" s="93" t="s">
        <v>26</v>
      </c>
      <c r="N524" s="168">
        <v>27125892</v>
      </c>
      <c r="O524" s="167">
        <v>2015</v>
      </c>
    </row>
    <row r="525" spans="1:15" ht="14" x14ac:dyDescent="0.15">
      <c r="A525" s="93" t="s">
        <v>27</v>
      </c>
      <c r="N525" s="168">
        <v>37201083</v>
      </c>
      <c r="O525" s="167">
        <v>2015</v>
      </c>
    </row>
    <row r="526" spans="1:15" ht="14" x14ac:dyDescent="0.15">
      <c r="A526" s="93" t="s">
        <v>28</v>
      </c>
      <c r="N526" s="168">
        <v>9078001</v>
      </c>
      <c r="O526" s="167">
        <v>2015</v>
      </c>
    </row>
    <row r="527" spans="1:15" ht="14" x14ac:dyDescent="0.15">
      <c r="A527" s="93" t="s">
        <v>29</v>
      </c>
      <c r="N527" s="168">
        <v>7579342</v>
      </c>
      <c r="O527" s="167">
        <v>2015</v>
      </c>
    </row>
    <row r="528" spans="1:15" ht="14" x14ac:dyDescent="0.15">
      <c r="A528" s="93" t="s">
        <v>30</v>
      </c>
      <c r="N528" s="168">
        <v>13745216</v>
      </c>
      <c r="O528" s="167">
        <v>2015</v>
      </c>
    </row>
    <row r="529" spans="1:15" ht="14" x14ac:dyDescent="0.15">
      <c r="A529" s="93" t="s">
        <v>31</v>
      </c>
      <c r="N529" s="168">
        <v>6798522</v>
      </c>
      <c r="O529" s="167">
        <v>2015</v>
      </c>
    </row>
    <row r="530" spans="1:15" ht="14" x14ac:dyDescent="0.15">
      <c r="A530" s="93" t="s">
        <v>32</v>
      </c>
      <c r="N530" s="168">
        <v>399062260</v>
      </c>
      <c r="O530" s="167">
        <v>2015</v>
      </c>
    </row>
    <row r="531" spans="1:15" ht="14" x14ac:dyDescent="0.15">
      <c r="A531" s="93" t="s">
        <v>0</v>
      </c>
      <c r="N531" s="168">
        <v>24600493</v>
      </c>
      <c r="O531" s="167">
        <v>2016</v>
      </c>
    </row>
    <row r="532" spans="1:15" ht="14" x14ac:dyDescent="0.15">
      <c r="A532" s="93" t="s">
        <v>1</v>
      </c>
      <c r="N532" s="168">
        <v>1015866</v>
      </c>
      <c r="O532" s="167">
        <v>2016</v>
      </c>
    </row>
    <row r="533" spans="1:15" ht="14" x14ac:dyDescent="0.15">
      <c r="A533" s="93" t="s">
        <v>2</v>
      </c>
      <c r="N533" s="168">
        <v>6586790</v>
      </c>
      <c r="O533" s="167">
        <v>2016</v>
      </c>
    </row>
    <row r="534" spans="1:15" ht="14" x14ac:dyDescent="0.15">
      <c r="A534" s="93" t="s">
        <v>3</v>
      </c>
      <c r="N534" s="168">
        <v>10084211</v>
      </c>
      <c r="O534" s="167">
        <v>2016</v>
      </c>
    </row>
    <row r="535" spans="1:15" ht="14" x14ac:dyDescent="0.15">
      <c r="A535" s="93" t="s">
        <v>4</v>
      </c>
      <c r="N535" s="168">
        <v>3138605</v>
      </c>
      <c r="O535" s="167">
        <v>2016</v>
      </c>
    </row>
    <row r="536" spans="1:15" ht="14" x14ac:dyDescent="0.15">
      <c r="A536" s="93" t="s">
        <v>5</v>
      </c>
      <c r="N536" s="168">
        <v>700311</v>
      </c>
      <c r="O536" s="167">
        <v>2016</v>
      </c>
    </row>
    <row r="537" spans="1:15" ht="14" x14ac:dyDescent="0.15">
      <c r="A537" s="93" t="s">
        <v>6</v>
      </c>
      <c r="N537" s="168">
        <v>713103</v>
      </c>
      <c r="O537" s="167">
        <v>2016</v>
      </c>
    </row>
    <row r="538" spans="1:15" ht="14" x14ac:dyDescent="0.15">
      <c r="A538" s="93" t="s">
        <v>7</v>
      </c>
      <c r="N538" s="168">
        <v>2361603</v>
      </c>
      <c r="O538" s="167">
        <v>2016</v>
      </c>
    </row>
    <row r="539" spans="1:15" ht="14" x14ac:dyDescent="0.15">
      <c r="A539" s="93" t="s">
        <v>8</v>
      </c>
      <c r="N539" s="168">
        <v>69268974</v>
      </c>
      <c r="O539" s="167">
        <v>2016</v>
      </c>
    </row>
    <row r="540" spans="1:15" ht="14" x14ac:dyDescent="0.15">
      <c r="A540" s="93" t="s">
        <v>9</v>
      </c>
      <c r="N540" s="168">
        <v>6008379</v>
      </c>
      <c r="O540" s="167">
        <v>2016</v>
      </c>
    </row>
    <row r="541" spans="1:15" ht="14" x14ac:dyDescent="0.15">
      <c r="A541" s="93" t="s">
        <v>10</v>
      </c>
      <c r="N541" s="168">
        <v>3289342</v>
      </c>
      <c r="O541" s="167">
        <v>2016</v>
      </c>
    </row>
    <row r="542" spans="1:15" ht="14" x14ac:dyDescent="0.15">
      <c r="A542" s="93" t="s">
        <v>11</v>
      </c>
      <c r="N542" s="168">
        <v>10436139</v>
      </c>
      <c r="O542" s="167">
        <v>2016</v>
      </c>
    </row>
    <row r="543" spans="1:15" ht="14" x14ac:dyDescent="0.15">
      <c r="A543" s="93" t="s">
        <v>12</v>
      </c>
      <c r="N543" s="168">
        <v>4936767</v>
      </c>
      <c r="O543" s="167">
        <v>2016</v>
      </c>
    </row>
    <row r="544" spans="1:15" ht="14" x14ac:dyDescent="0.15">
      <c r="A544" s="93" t="s">
        <v>13</v>
      </c>
      <c r="N544" s="168">
        <v>4724970</v>
      </c>
      <c r="O544" s="167">
        <v>2016</v>
      </c>
    </row>
    <row r="545" spans="1:15" ht="14" x14ac:dyDescent="0.15">
      <c r="A545" s="93" t="s">
        <v>14</v>
      </c>
      <c r="N545" s="168">
        <v>13798504</v>
      </c>
      <c r="O545" s="167">
        <v>2016</v>
      </c>
    </row>
    <row r="546" spans="1:15" ht="14" x14ac:dyDescent="0.15">
      <c r="A546" s="93" t="s">
        <v>15</v>
      </c>
      <c r="N546" s="168">
        <v>3588383</v>
      </c>
      <c r="O546" s="167">
        <v>2016</v>
      </c>
    </row>
    <row r="547" spans="1:15" ht="14" x14ac:dyDescent="0.15">
      <c r="A547" s="93" t="s">
        <v>16</v>
      </c>
      <c r="N547" s="168">
        <v>2978717</v>
      </c>
      <c r="O547" s="167">
        <v>2016</v>
      </c>
    </row>
    <row r="548" spans="1:15" ht="14" x14ac:dyDescent="0.15">
      <c r="A548" s="93" t="s">
        <v>17</v>
      </c>
      <c r="N548" s="168">
        <v>19507768</v>
      </c>
      <c r="O548" s="167">
        <v>2016</v>
      </c>
    </row>
    <row r="549" spans="1:15" ht="14" x14ac:dyDescent="0.15">
      <c r="A549" s="93" t="s">
        <v>18</v>
      </c>
      <c r="N549" s="168">
        <v>208383204</v>
      </c>
      <c r="O549" s="167">
        <v>2016</v>
      </c>
    </row>
    <row r="550" spans="1:15" ht="14" x14ac:dyDescent="0.15">
      <c r="A550" s="93" t="s">
        <v>19</v>
      </c>
      <c r="N550" s="168">
        <v>41889822</v>
      </c>
      <c r="O550" s="167">
        <v>2016</v>
      </c>
    </row>
    <row r="551" spans="1:15" ht="14" x14ac:dyDescent="0.15">
      <c r="A551" s="93" t="s">
        <v>20</v>
      </c>
      <c r="N551" s="168">
        <v>8812157</v>
      </c>
      <c r="O551" s="167">
        <v>2016</v>
      </c>
    </row>
    <row r="552" spans="1:15" ht="14" x14ac:dyDescent="0.15">
      <c r="A552" s="93" t="s">
        <v>21</v>
      </c>
      <c r="N552" s="168">
        <v>31813343</v>
      </c>
      <c r="O552" s="167">
        <v>2016</v>
      </c>
    </row>
    <row r="553" spans="1:15" ht="14" x14ac:dyDescent="0.15">
      <c r="A553" s="93" t="s">
        <v>22</v>
      </c>
      <c r="N553" s="168">
        <v>125867880</v>
      </c>
      <c r="O553" s="167">
        <v>2016</v>
      </c>
    </row>
    <row r="554" spans="1:15" ht="14" x14ac:dyDescent="0.15">
      <c r="A554" s="93" t="s">
        <v>23</v>
      </c>
      <c r="N554" s="168">
        <v>73465338</v>
      </c>
      <c r="O554" s="167">
        <v>2016</v>
      </c>
    </row>
    <row r="555" spans="1:15" ht="14" x14ac:dyDescent="0.15">
      <c r="A555" s="93" t="s">
        <v>24</v>
      </c>
      <c r="N555" s="168">
        <v>26152177</v>
      </c>
      <c r="O555" s="167">
        <v>2016</v>
      </c>
    </row>
    <row r="556" spans="1:15" ht="14" x14ac:dyDescent="0.15">
      <c r="A556" s="93" t="s">
        <v>25</v>
      </c>
      <c r="N556" s="168">
        <v>16927387</v>
      </c>
      <c r="O556" s="167">
        <v>2016</v>
      </c>
    </row>
    <row r="557" spans="1:15" ht="14" x14ac:dyDescent="0.15">
      <c r="A557" s="93" t="s">
        <v>26</v>
      </c>
      <c r="N557" s="168">
        <v>30385773</v>
      </c>
      <c r="O557" s="167">
        <v>2016</v>
      </c>
    </row>
    <row r="558" spans="1:15" ht="14" x14ac:dyDescent="0.15">
      <c r="A558" s="93" t="s">
        <v>27</v>
      </c>
      <c r="N558" s="168">
        <v>39567667</v>
      </c>
      <c r="O558" s="167">
        <v>2016</v>
      </c>
    </row>
    <row r="559" spans="1:15" ht="14" x14ac:dyDescent="0.15">
      <c r="A559" s="93" t="s">
        <v>28</v>
      </c>
      <c r="N559" s="168">
        <v>9670681</v>
      </c>
      <c r="O559" s="167">
        <v>2016</v>
      </c>
    </row>
    <row r="560" spans="1:15" ht="14" x14ac:dyDescent="0.15">
      <c r="A560" s="93" t="s">
        <v>29</v>
      </c>
      <c r="N560" s="168">
        <v>8126296</v>
      </c>
      <c r="O560" s="167">
        <v>2016</v>
      </c>
    </row>
    <row r="561" spans="1:15" ht="14" x14ac:dyDescent="0.15">
      <c r="A561" s="93" t="s">
        <v>30</v>
      </c>
      <c r="N561" s="168">
        <v>14334660</v>
      </c>
      <c r="O561" s="167">
        <v>2016</v>
      </c>
    </row>
    <row r="562" spans="1:15" ht="14" x14ac:dyDescent="0.15">
      <c r="A562" s="93" t="s">
        <v>31</v>
      </c>
      <c r="N562" s="168">
        <v>7436028</v>
      </c>
      <c r="O562" s="167">
        <v>2016</v>
      </c>
    </row>
    <row r="563" spans="1:15" ht="14" x14ac:dyDescent="0.15">
      <c r="A563" s="93" t="s">
        <v>32</v>
      </c>
      <c r="N563" s="168">
        <v>415285678</v>
      </c>
      <c r="O563" s="167">
        <v>2016</v>
      </c>
    </row>
    <row r="564" spans="1:15" ht="14" x14ac:dyDescent="0.15">
      <c r="A564" s="93" t="s">
        <v>0</v>
      </c>
      <c r="N564" s="168">
        <v>26993958</v>
      </c>
      <c r="O564" s="167">
        <v>2017</v>
      </c>
    </row>
    <row r="565" spans="1:15" ht="14" x14ac:dyDescent="0.15">
      <c r="A565" s="93" t="s">
        <v>1</v>
      </c>
      <c r="N565" s="168">
        <v>1179511</v>
      </c>
      <c r="O565" s="167">
        <v>2017</v>
      </c>
    </row>
    <row r="566" spans="1:15" ht="14" x14ac:dyDescent="0.15">
      <c r="A566" s="93" t="s">
        <v>2</v>
      </c>
      <c r="N566" s="168">
        <v>8217346</v>
      </c>
      <c r="O566" s="167">
        <v>2017</v>
      </c>
    </row>
    <row r="567" spans="1:15" ht="14" x14ac:dyDescent="0.15">
      <c r="A567" s="93" t="s">
        <v>3</v>
      </c>
      <c r="N567" s="168">
        <v>10257950</v>
      </c>
      <c r="O567" s="167">
        <v>2017</v>
      </c>
    </row>
    <row r="568" spans="1:15" ht="14" x14ac:dyDescent="0.15">
      <c r="A568" s="93" t="s">
        <v>4</v>
      </c>
      <c r="N568" s="168">
        <v>3270647</v>
      </c>
      <c r="O568" s="167">
        <v>2017</v>
      </c>
    </row>
    <row r="569" spans="1:15" ht="14" x14ac:dyDescent="0.15">
      <c r="A569" s="93" t="s">
        <v>5</v>
      </c>
      <c r="N569" s="168">
        <v>753646</v>
      </c>
      <c r="O569" s="167">
        <v>2017</v>
      </c>
    </row>
    <row r="570" spans="1:15" ht="14" x14ac:dyDescent="0.15">
      <c r="A570" s="93" t="s">
        <v>6</v>
      </c>
      <c r="N570" s="168">
        <v>778452</v>
      </c>
      <c r="O570" s="167">
        <v>2017</v>
      </c>
    </row>
    <row r="571" spans="1:15" ht="14" x14ac:dyDescent="0.15">
      <c r="A571" s="93" t="s">
        <v>7</v>
      </c>
      <c r="N571" s="168">
        <v>2536402</v>
      </c>
      <c r="O571" s="167">
        <v>2017</v>
      </c>
    </row>
    <row r="572" spans="1:15" ht="14" x14ac:dyDescent="0.15">
      <c r="A572" s="93" t="s">
        <v>8</v>
      </c>
      <c r="N572" s="168">
        <v>74377465</v>
      </c>
      <c r="O572" s="167">
        <v>2017</v>
      </c>
    </row>
    <row r="573" spans="1:15" ht="14" x14ac:dyDescent="0.15">
      <c r="A573" s="93" t="s">
        <v>9</v>
      </c>
      <c r="N573" s="168">
        <v>6290560</v>
      </c>
      <c r="O573" s="167">
        <v>2017</v>
      </c>
    </row>
    <row r="574" spans="1:15" ht="14" x14ac:dyDescent="0.15">
      <c r="A574" s="93" t="s">
        <v>10</v>
      </c>
      <c r="N574" s="168">
        <v>3802431</v>
      </c>
      <c r="O574" s="167">
        <v>2017</v>
      </c>
    </row>
    <row r="575" spans="1:15" ht="14" x14ac:dyDescent="0.15">
      <c r="A575" s="93" t="s">
        <v>11</v>
      </c>
      <c r="N575" s="168">
        <v>11353930</v>
      </c>
      <c r="O575" s="167">
        <v>2017</v>
      </c>
    </row>
    <row r="576" spans="1:15" ht="14" x14ac:dyDescent="0.15">
      <c r="A576" s="93" t="s">
        <v>12</v>
      </c>
      <c r="N576" s="168">
        <v>5190110</v>
      </c>
      <c r="O576" s="167">
        <v>2017</v>
      </c>
    </row>
    <row r="577" spans="1:15" ht="14" x14ac:dyDescent="0.15">
      <c r="A577" s="93" t="s">
        <v>13</v>
      </c>
      <c r="N577" s="168">
        <v>5187127</v>
      </c>
      <c r="O577" s="167">
        <v>2017</v>
      </c>
    </row>
    <row r="578" spans="1:15" ht="14" x14ac:dyDescent="0.15">
      <c r="A578" s="93" t="s">
        <v>14</v>
      </c>
      <c r="N578" s="168">
        <v>14466357</v>
      </c>
      <c r="O578" s="167">
        <v>2017</v>
      </c>
    </row>
    <row r="579" spans="1:15" ht="14" x14ac:dyDescent="0.15">
      <c r="A579" s="93" t="s">
        <v>15</v>
      </c>
      <c r="N579" s="168">
        <v>3676880</v>
      </c>
      <c r="O579" s="167">
        <v>2017</v>
      </c>
    </row>
    <row r="580" spans="1:15" ht="14" x14ac:dyDescent="0.15">
      <c r="A580" s="93" t="s">
        <v>16</v>
      </c>
      <c r="N580" s="168">
        <v>3201570</v>
      </c>
      <c r="O580" s="167">
        <v>2017</v>
      </c>
    </row>
    <row r="581" spans="1:15" ht="14" x14ac:dyDescent="0.15">
      <c r="A581" s="93" t="s">
        <v>17</v>
      </c>
      <c r="N581" s="168">
        <v>21208497</v>
      </c>
      <c r="O581" s="167">
        <v>2017</v>
      </c>
    </row>
    <row r="582" spans="1:15" ht="14" x14ac:dyDescent="0.15">
      <c r="A582" s="93" t="s">
        <v>18</v>
      </c>
      <c r="N582" s="168">
        <v>220764395</v>
      </c>
      <c r="O582" s="167">
        <v>2017</v>
      </c>
    </row>
    <row r="583" spans="1:15" ht="14" x14ac:dyDescent="0.15">
      <c r="A583" s="93" t="s">
        <v>19</v>
      </c>
      <c r="N583" s="168">
        <v>46672269</v>
      </c>
      <c r="O583" s="167">
        <v>2017</v>
      </c>
    </row>
    <row r="584" spans="1:15" ht="14" x14ac:dyDescent="0.15">
      <c r="A584" s="93" t="s">
        <v>20</v>
      </c>
      <c r="N584" s="168">
        <v>9262578</v>
      </c>
      <c r="O584" s="167">
        <v>2017</v>
      </c>
    </row>
    <row r="585" spans="1:15" ht="14" x14ac:dyDescent="0.15">
      <c r="A585" s="93" t="s">
        <v>21</v>
      </c>
      <c r="N585" s="168">
        <v>32570081</v>
      </c>
      <c r="O585" s="167">
        <v>2017</v>
      </c>
    </row>
    <row r="586" spans="1:15" ht="14" x14ac:dyDescent="0.15">
      <c r="A586" s="93" t="s">
        <v>22</v>
      </c>
      <c r="N586" s="168">
        <v>132259466</v>
      </c>
      <c r="O586" s="167">
        <v>2017</v>
      </c>
    </row>
    <row r="587" spans="1:15" ht="14" x14ac:dyDescent="0.15">
      <c r="A587" s="93" t="s">
        <v>23</v>
      </c>
      <c r="N587" s="168">
        <v>80900724</v>
      </c>
      <c r="O587" s="167">
        <v>2017</v>
      </c>
    </row>
    <row r="588" spans="1:15" ht="14" x14ac:dyDescent="0.15">
      <c r="A588" s="93" t="s">
        <v>24</v>
      </c>
      <c r="N588" s="168">
        <v>29586341</v>
      </c>
      <c r="O588" s="167">
        <v>2017</v>
      </c>
    </row>
    <row r="589" spans="1:15" ht="14" x14ac:dyDescent="0.15">
      <c r="A589" s="93" t="s">
        <v>25</v>
      </c>
      <c r="N589" s="168">
        <v>19380960</v>
      </c>
      <c r="O589" s="167">
        <v>2017</v>
      </c>
    </row>
    <row r="590" spans="1:15" ht="14" x14ac:dyDescent="0.15">
      <c r="A590" s="93" t="s">
        <v>26</v>
      </c>
      <c r="N590" s="168">
        <v>31933423</v>
      </c>
      <c r="O590" s="167">
        <v>2017</v>
      </c>
    </row>
    <row r="591" spans="1:15" ht="14" x14ac:dyDescent="0.15">
      <c r="A591" s="93" t="s">
        <v>27</v>
      </c>
      <c r="N591" s="168">
        <v>42616783</v>
      </c>
      <c r="O591" s="167">
        <v>2017</v>
      </c>
    </row>
    <row r="592" spans="1:15" ht="14" x14ac:dyDescent="0.15">
      <c r="A592" s="93" t="s">
        <v>28</v>
      </c>
      <c r="N592" s="168">
        <v>10916005</v>
      </c>
      <c r="O592" s="167">
        <v>2017</v>
      </c>
    </row>
    <row r="593" spans="1:15" ht="14" x14ac:dyDescent="0.15">
      <c r="A593" s="93" t="s">
        <v>29</v>
      </c>
      <c r="N593" s="168">
        <v>8784527</v>
      </c>
      <c r="O593" s="167">
        <v>2017</v>
      </c>
    </row>
    <row r="594" spans="1:15" ht="14" x14ac:dyDescent="0.15">
      <c r="A594" s="93" t="s">
        <v>30</v>
      </c>
      <c r="N594" s="168">
        <v>15022541</v>
      </c>
      <c r="O594" s="167">
        <v>2017</v>
      </c>
    </row>
    <row r="595" spans="1:15" ht="14" x14ac:dyDescent="0.15">
      <c r="A595" s="93" t="s">
        <v>31</v>
      </c>
      <c r="N595" s="168">
        <v>7893709</v>
      </c>
      <c r="O595" s="167">
        <v>2017</v>
      </c>
    </row>
    <row r="596" spans="1:15" ht="14" x14ac:dyDescent="0.15">
      <c r="A596" s="93" t="s">
        <v>32</v>
      </c>
      <c r="N596" s="168">
        <v>445653326</v>
      </c>
      <c r="O596" s="167">
        <v>2017</v>
      </c>
    </row>
    <row r="597" spans="1:15" ht="14" x14ac:dyDescent="0.15">
      <c r="A597" s="93" t="s">
        <v>0</v>
      </c>
      <c r="N597" s="168">
        <v>29406653</v>
      </c>
      <c r="O597" s="167">
        <v>2018</v>
      </c>
    </row>
    <row r="598" spans="1:15" ht="14" x14ac:dyDescent="0.15">
      <c r="A598" s="93" t="s">
        <v>1</v>
      </c>
      <c r="N598" s="168">
        <v>1413094</v>
      </c>
      <c r="O598" s="167">
        <v>2018</v>
      </c>
    </row>
    <row r="599" spans="1:15" ht="14" x14ac:dyDescent="0.15">
      <c r="A599" s="93" t="s">
        <v>2</v>
      </c>
      <c r="N599" s="168">
        <v>9256190</v>
      </c>
      <c r="O599" s="167">
        <v>2018</v>
      </c>
    </row>
    <row r="600" spans="1:15" ht="14" x14ac:dyDescent="0.15">
      <c r="A600" s="93" t="s">
        <v>3</v>
      </c>
      <c r="N600" s="168">
        <v>10921386</v>
      </c>
      <c r="O600" s="167">
        <v>2018</v>
      </c>
    </row>
    <row r="601" spans="1:15" ht="14" x14ac:dyDescent="0.15">
      <c r="A601" s="93" t="s">
        <v>4</v>
      </c>
      <c r="N601" s="168">
        <v>3302057</v>
      </c>
      <c r="O601" s="167">
        <v>2018</v>
      </c>
    </row>
    <row r="602" spans="1:15" ht="14" x14ac:dyDescent="0.15">
      <c r="A602" s="93" t="s">
        <v>5</v>
      </c>
      <c r="N602" s="168">
        <v>855278</v>
      </c>
      <c r="O602" s="167">
        <v>2018</v>
      </c>
    </row>
    <row r="603" spans="1:15" ht="14" x14ac:dyDescent="0.15">
      <c r="A603" s="93" t="s">
        <v>6</v>
      </c>
      <c r="N603" s="168">
        <v>798726</v>
      </c>
      <c r="O603" s="167">
        <v>2018</v>
      </c>
    </row>
    <row r="604" spans="1:15" ht="14" x14ac:dyDescent="0.15">
      <c r="A604" s="93" t="s">
        <v>7</v>
      </c>
      <c r="N604" s="168">
        <v>2859919</v>
      </c>
      <c r="O604" s="167">
        <v>2018</v>
      </c>
    </row>
    <row r="605" spans="1:15" ht="14" x14ac:dyDescent="0.15">
      <c r="A605" s="93" t="s">
        <v>8</v>
      </c>
      <c r="N605" s="168">
        <v>77830772</v>
      </c>
      <c r="O605" s="167">
        <v>2018</v>
      </c>
    </row>
    <row r="606" spans="1:15" ht="14" x14ac:dyDescent="0.15">
      <c r="A606" s="93" t="s">
        <v>9</v>
      </c>
      <c r="N606" s="168">
        <v>7022347</v>
      </c>
      <c r="O606" s="167">
        <v>2018</v>
      </c>
    </row>
    <row r="607" spans="1:15" ht="14" x14ac:dyDescent="0.15">
      <c r="A607" s="93" t="s">
        <v>10</v>
      </c>
      <c r="N607" s="168">
        <v>4487129</v>
      </c>
      <c r="O607" s="167">
        <v>2018</v>
      </c>
    </row>
    <row r="608" spans="1:15" ht="14" x14ac:dyDescent="0.15">
      <c r="A608" s="93" t="s">
        <v>11</v>
      </c>
      <c r="N608" s="168">
        <v>11978962</v>
      </c>
      <c r="O608" s="167">
        <v>2018</v>
      </c>
    </row>
    <row r="609" spans="1:15" ht="14" x14ac:dyDescent="0.15">
      <c r="A609" s="93" t="s">
        <v>12</v>
      </c>
      <c r="N609" s="168">
        <v>5672110</v>
      </c>
      <c r="O609" s="167">
        <v>2018</v>
      </c>
    </row>
    <row r="610" spans="1:15" ht="14" x14ac:dyDescent="0.15">
      <c r="A610" s="93" t="s">
        <v>13</v>
      </c>
      <c r="N610" s="168">
        <v>5167045</v>
      </c>
      <c r="O610" s="167">
        <v>2018</v>
      </c>
    </row>
    <row r="611" spans="1:15" ht="14" x14ac:dyDescent="0.15">
      <c r="A611" s="93" t="s">
        <v>14</v>
      </c>
      <c r="N611" s="168">
        <v>13156981</v>
      </c>
      <c r="O611" s="167">
        <v>2018</v>
      </c>
    </row>
    <row r="612" spans="1:15" ht="14" x14ac:dyDescent="0.15">
      <c r="A612" s="93" t="s">
        <v>15</v>
      </c>
      <c r="N612" s="168">
        <v>3271792</v>
      </c>
      <c r="O612" s="167">
        <v>2018</v>
      </c>
    </row>
    <row r="613" spans="1:15" ht="14" x14ac:dyDescent="0.15">
      <c r="A613" s="93" t="s">
        <v>16</v>
      </c>
      <c r="N613" s="168">
        <v>3506242</v>
      </c>
      <c r="O613" s="167">
        <v>2018</v>
      </c>
    </row>
    <row r="614" spans="1:15" ht="14" x14ac:dyDescent="0.15">
      <c r="A614" s="93" t="s">
        <v>17</v>
      </c>
      <c r="N614" s="168">
        <v>23568159</v>
      </c>
      <c r="O614" s="167">
        <v>2018</v>
      </c>
    </row>
    <row r="615" spans="1:15" ht="14" x14ac:dyDescent="0.15">
      <c r="A615" s="93" t="s">
        <v>18</v>
      </c>
      <c r="N615" s="168">
        <v>226482918</v>
      </c>
      <c r="O615" s="167">
        <v>2018</v>
      </c>
    </row>
    <row r="616" spans="1:15" ht="14" x14ac:dyDescent="0.15">
      <c r="A616" s="93" t="s">
        <v>19</v>
      </c>
      <c r="N616" s="168">
        <v>49064520</v>
      </c>
      <c r="O616" s="167">
        <v>2018</v>
      </c>
    </row>
    <row r="617" spans="1:15" ht="14" x14ac:dyDescent="0.15">
      <c r="A617" s="93" t="s">
        <v>20</v>
      </c>
      <c r="N617" s="168">
        <v>10214185</v>
      </c>
      <c r="O617" s="167">
        <v>2018</v>
      </c>
    </row>
    <row r="618" spans="1:15" ht="14" x14ac:dyDescent="0.15">
      <c r="A618" s="93" t="s">
        <v>21</v>
      </c>
      <c r="N618" s="168">
        <v>27393720</v>
      </c>
      <c r="O618" s="167">
        <v>2018</v>
      </c>
    </row>
    <row r="619" spans="1:15" ht="14" x14ac:dyDescent="0.15">
      <c r="A619" s="93" t="s">
        <v>22</v>
      </c>
      <c r="N619" s="168">
        <v>139810491</v>
      </c>
      <c r="O619" s="167">
        <v>2018</v>
      </c>
    </row>
    <row r="620" spans="1:15" ht="14" x14ac:dyDescent="0.15">
      <c r="A620" s="93" t="s">
        <v>23</v>
      </c>
      <c r="N620" s="168">
        <v>86400397</v>
      </c>
      <c r="O620" s="167">
        <v>2018</v>
      </c>
    </row>
    <row r="621" spans="1:15" ht="14" x14ac:dyDescent="0.15">
      <c r="A621" s="93" t="s">
        <v>24</v>
      </c>
      <c r="N621" s="168">
        <v>30205169</v>
      </c>
      <c r="O621" s="167">
        <v>2018</v>
      </c>
    </row>
    <row r="622" spans="1:15" ht="14" x14ac:dyDescent="0.15">
      <c r="A622" s="93" t="s">
        <v>25</v>
      </c>
      <c r="N622" s="168">
        <v>21390582</v>
      </c>
      <c r="O622" s="167">
        <v>2018</v>
      </c>
    </row>
    <row r="623" spans="1:15" ht="14" x14ac:dyDescent="0.15">
      <c r="A623" s="93" t="s">
        <v>26</v>
      </c>
      <c r="N623" s="168">
        <v>34804646</v>
      </c>
      <c r="O623" s="167">
        <v>2018</v>
      </c>
    </row>
    <row r="624" spans="1:15" ht="14" x14ac:dyDescent="0.15">
      <c r="A624" s="93" t="s">
        <v>27</v>
      </c>
      <c r="N624" s="168">
        <v>44903439</v>
      </c>
      <c r="O624" s="167">
        <v>2018</v>
      </c>
    </row>
    <row r="625" spans="1:15" ht="14" x14ac:dyDescent="0.15">
      <c r="A625" s="93" t="s">
        <v>28</v>
      </c>
      <c r="N625" s="168">
        <v>11203271</v>
      </c>
      <c r="O625" s="167">
        <v>2018</v>
      </c>
    </row>
    <row r="626" spans="1:15" ht="14" x14ac:dyDescent="0.15">
      <c r="A626" s="93" t="s">
        <v>29</v>
      </c>
      <c r="N626" s="168">
        <v>9591819</v>
      </c>
      <c r="O626" s="167">
        <v>2018</v>
      </c>
    </row>
    <row r="627" spans="1:15" ht="14" x14ac:dyDescent="0.15">
      <c r="A627" s="93" t="s">
        <v>30</v>
      </c>
      <c r="N627" s="168">
        <v>15754652</v>
      </c>
      <c r="O627" s="167">
        <v>2018</v>
      </c>
    </row>
    <row r="628" spans="1:15" ht="14" x14ac:dyDescent="0.15">
      <c r="A628" s="93" t="s">
        <v>31</v>
      </c>
      <c r="N628" s="168">
        <v>8353696</v>
      </c>
      <c r="O628" s="167">
        <v>2018</v>
      </c>
    </row>
    <row r="629" spans="1:15" ht="14" x14ac:dyDescent="0.15">
      <c r="A629" s="93" t="s">
        <v>32</v>
      </c>
      <c r="N629" s="168">
        <v>465024181</v>
      </c>
      <c r="O629" s="167">
        <v>2018</v>
      </c>
    </row>
    <row r="630" spans="1:15" x14ac:dyDescent="0.15">
      <c r="A630" s="93"/>
      <c r="O630" s="167"/>
    </row>
    <row r="631" spans="1:15" x14ac:dyDescent="0.15">
      <c r="A631" s="93"/>
      <c r="O631" s="167"/>
    </row>
    <row r="632" spans="1:15" x14ac:dyDescent="0.15">
      <c r="A632" s="93"/>
      <c r="O632" s="167"/>
    </row>
    <row r="633" spans="1:15" x14ac:dyDescent="0.15">
      <c r="A633" s="93"/>
      <c r="O633" s="167"/>
    </row>
    <row r="634" spans="1:15" x14ac:dyDescent="0.15">
      <c r="A634" s="93"/>
      <c r="O634" s="167"/>
    </row>
    <row r="635" spans="1:15" x14ac:dyDescent="0.15">
      <c r="A635" s="93"/>
      <c r="O635" s="167"/>
    </row>
    <row r="636" spans="1:15" x14ac:dyDescent="0.15">
      <c r="A636" s="93"/>
      <c r="O636" s="167"/>
    </row>
    <row r="637" spans="1:15" x14ac:dyDescent="0.15">
      <c r="A637" s="93"/>
      <c r="O637" s="167"/>
    </row>
    <row r="638" spans="1:15" x14ac:dyDescent="0.15">
      <c r="A638" s="93"/>
      <c r="O638" s="167"/>
    </row>
    <row r="639" spans="1:15" x14ac:dyDescent="0.15">
      <c r="A639" s="93"/>
      <c r="O639" s="167"/>
    </row>
    <row r="640" spans="1:15" x14ac:dyDescent="0.15">
      <c r="A640" s="93"/>
      <c r="O640" s="167"/>
    </row>
    <row r="641" spans="1:15" x14ac:dyDescent="0.15">
      <c r="A641" s="93"/>
      <c r="O641" s="167"/>
    </row>
    <row r="642" spans="1:15" x14ac:dyDescent="0.15">
      <c r="A642" s="93"/>
      <c r="O642" s="167"/>
    </row>
    <row r="643" spans="1:15" x14ac:dyDescent="0.15">
      <c r="A643" s="93"/>
      <c r="O643" s="167"/>
    </row>
    <row r="644" spans="1:15" x14ac:dyDescent="0.15">
      <c r="A644" s="93"/>
      <c r="O644" s="167"/>
    </row>
    <row r="645" spans="1:15" x14ac:dyDescent="0.15">
      <c r="A645" s="93"/>
      <c r="O645" s="167"/>
    </row>
    <row r="646" spans="1:15" x14ac:dyDescent="0.15">
      <c r="A646" s="93"/>
      <c r="O646" s="167"/>
    </row>
    <row r="647" spans="1:15" x14ac:dyDescent="0.15">
      <c r="A647" s="93"/>
      <c r="O647" s="167"/>
    </row>
    <row r="648" spans="1:15" x14ac:dyDescent="0.15">
      <c r="A648" s="93"/>
      <c r="O648" s="167"/>
    </row>
    <row r="649" spans="1:15" x14ac:dyDescent="0.15">
      <c r="A649" s="93"/>
      <c r="O649" s="167"/>
    </row>
    <row r="650" spans="1:15" x14ac:dyDescent="0.15">
      <c r="A650" s="93"/>
      <c r="O650" s="167"/>
    </row>
    <row r="651" spans="1:15" x14ac:dyDescent="0.15">
      <c r="A651" s="93"/>
      <c r="O651" s="167"/>
    </row>
    <row r="652" spans="1:15" x14ac:dyDescent="0.15">
      <c r="A652" s="93"/>
      <c r="O652" s="167"/>
    </row>
    <row r="653" spans="1:15" x14ac:dyDescent="0.15">
      <c r="A653" s="93"/>
      <c r="O653" s="167"/>
    </row>
    <row r="654" spans="1:15" x14ac:dyDescent="0.15">
      <c r="A654" s="93"/>
      <c r="O654" s="167"/>
    </row>
    <row r="655" spans="1:15" x14ac:dyDescent="0.15">
      <c r="A655" s="93"/>
      <c r="O655" s="167"/>
    </row>
    <row r="656" spans="1:15" x14ac:dyDescent="0.15">
      <c r="A656" s="93"/>
      <c r="O656" s="167"/>
    </row>
    <row r="657" spans="1:15" x14ac:dyDescent="0.15">
      <c r="A657" s="93"/>
      <c r="O657" s="167"/>
    </row>
    <row r="658" spans="1:15" x14ac:dyDescent="0.15">
      <c r="A658" s="93"/>
      <c r="O658" s="167"/>
    </row>
    <row r="659" spans="1:15" x14ac:dyDescent="0.15">
      <c r="A659" s="93"/>
      <c r="O659" s="167"/>
    </row>
    <row r="660" spans="1:15" x14ac:dyDescent="0.15">
      <c r="A660" s="93"/>
      <c r="O660" s="167"/>
    </row>
    <row r="661" spans="1:15" x14ac:dyDescent="0.15">
      <c r="A661" s="93"/>
      <c r="O661" s="167"/>
    </row>
    <row r="662" spans="1:15" x14ac:dyDescent="0.15">
      <c r="A662" s="93"/>
      <c r="O662" s="167"/>
    </row>
    <row r="663" spans="1:15" x14ac:dyDescent="0.15">
      <c r="O663" s="167"/>
    </row>
  </sheetData>
  <pageMargins left="0.24" right="0.17" top="1.41" bottom="0.98425196850393704" header="0.51181102362204722" footer="0.51181102362204722"/>
  <pageSetup paperSize="9" scale="85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7"/>
  <sheetViews>
    <sheetView topLeftCell="A25" workbookViewId="0">
      <selection activeCell="F36" sqref="F36"/>
    </sheetView>
  </sheetViews>
  <sheetFormatPr baseColWidth="10" defaultColWidth="8.83203125" defaultRowHeight="13" x14ac:dyDescent="0.15"/>
  <cols>
    <col min="1" max="1" width="25" customWidth="1"/>
    <col min="2" max="2" width="20.1640625" customWidth="1"/>
    <col min="3" max="14" width="11.33203125" customWidth="1"/>
    <col min="15" max="15" width="14" customWidth="1"/>
  </cols>
  <sheetData>
    <row r="1" spans="1:14" x14ac:dyDescent="0.15">
      <c r="A1" s="8" t="s">
        <v>34</v>
      </c>
      <c r="B1" t="s">
        <v>66</v>
      </c>
    </row>
    <row r="3" spans="1:14" x14ac:dyDescent="0.15">
      <c r="A3" s="8" t="s">
        <v>61</v>
      </c>
      <c r="B3" s="8" t="s">
        <v>38</v>
      </c>
    </row>
    <row r="4" spans="1:14" x14ac:dyDescent="0.15">
      <c r="A4" s="8" t="s">
        <v>63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</row>
    <row r="5" spans="1:14" x14ac:dyDescent="0.15">
      <c r="A5" s="9" t="s">
        <v>1</v>
      </c>
      <c r="B5" s="10">
        <v>20339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15402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1:14" x14ac:dyDescent="0.15">
      <c r="A6" s="9" t="s">
        <v>15</v>
      </c>
      <c r="B6" s="10">
        <v>4400</v>
      </c>
      <c r="C6" s="10">
        <v>6847</v>
      </c>
      <c r="D6" s="10">
        <v>18526</v>
      </c>
      <c r="E6" s="10">
        <v>24705</v>
      </c>
      <c r="F6" s="10">
        <v>9668</v>
      </c>
      <c r="G6" s="10">
        <v>3345</v>
      </c>
      <c r="H6" s="10">
        <v>9688</v>
      </c>
      <c r="I6" s="10">
        <v>157460</v>
      </c>
      <c r="J6" s="10">
        <v>244405</v>
      </c>
      <c r="K6" s="10">
        <v>210016</v>
      </c>
      <c r="L6" s="10">
        <v>311864</v>
      </c>
      <c r="M6" s="10">
        <v>306200</v>
      </c>
      <c r="N6" s="10">
        <v>318050</v>
      </c>
    </row>
    <row r="7" spans="1:14" x14ac:dyDescent="0.15">
      <c r="A7" s="9" t="s">
        <v>5</v>
      </c>
      <c r="B7" s="10">
        <v>30152</v>
      </c>
      <c r="C7" s="10">
        <v>31798</v>
      </c>
      <c r="D7" s="10">
        <v>47239</v>
      </c>
      <c r="E7" s="10">
        <v>46591</v>
      </c>
      <c r="F7" s="10">
        <v>45446</v>
      </c>
      <c r="G7" s="10">
        <v>46168</v>
      </c>
      <c r="H7" s="10">
        <v>114074</v>
      </c>
      <c r="I7" s="10">
        <v>114968</v>
      </c>
      <c r="J7" s="10">
        <v>136327</v>
      </c>
      <c r="K7" s="10">
        <v>165023</v>
      </c>
      <c r="L7" s="10">
        <v>182927</v>
      </c>
      <c r="M7" s="10">
        <v>196242</v>
      </c>
      <c r="N7" s="10">
        <v>243715</v>
      </c>
    </row>
    <row r="8" spans="1:14" x14ac:dyDescent="0.15">
      <c r="A8" s="9" t="s">
        <v>2</v>
      </c>
      <c r="B8" s="10">
        <v>90498</v>
      </c>
      <c r="C8" s="10">
        <v>170718</v>
      </c>
      <c r="D8" s="10">
        <v>224952</v>
      </c>
      <c r="E8" s="10">
        <v>388754</v>
      </c>
      <c r="F8" s="10">
        <v>435129</v>
      </c>
      <c r="G8" s="10">
        <v>413281</v>
      </c>
      <c r="H8" s="10">
        <v>502995</v>
      </c>
      <c r="I8" s="10">
        <v>719454</v>
      </c>
      <c r="J8" s="10">
        <v>798841</v>
      </c>
      <c r="K8" s="10">
        <v>705245</v>
      </c>
      <c r="L8" s="10">
        <v>686570</v>
      </c>
      <c r="M8" s="10">
        <v>502869</v>
      </c>
      <c r="N8" s="10">
        <v>524509</v>
      </c>
    </row>
    <row r="9" spans="1:14" x14ac:dyDescent="0.15">
      <c r="A9" s="9" t="s">
        <v>17</v>
      </c>
      <c r="B9" s="10">
        <v>1044466</v>
      </c>
      <c r="C9" s="10">
        <v>1213421</v>
      </c>
      <c r="D9" s="10">
        <v>1345764</v>
      </c>
      <c r="E9" s="10">
        <v>1639924</v>
      </c>
      <c r="F9" s="10">
        <v>1892527</v>
      </c>
      <c r="G9" s="10">
        <v>2073422</v>
      </c>
      <c r="H9" s="10">
        <v>2479786</v>
      </c>
      <c r="I9" s="10">
        <v>2242476</v>
      </c>
      <c r="J9" s="10">
        <v>2672989</v>
      </c>
      <c r="K9" s="10">
        <v>2195792</v>
      </c>
      <c r="L9" s="10">
        <v>2409302</v>
      </c>
      <c r="M9" s="10">
        <v>2722332</v>
      </c>
      <c r="N9" s="10">
        <v>2785019</v>
      </c>
    </row>
    <row r="10" spans="1:14" x14ac:dyDescent="0.15">
      <c r="A10" s="9" t="s">
        <v>32</v>
      </c>
      <c r="B10" s="10">
        <v>14918531</v>
      </c>
      <c r="C10" s="10">
        <v>17277083</v>
      </c>
      <c r="D10" s="10">
        <v>19359379</v>
      </c>
      <c r="E10" s="10">
        <v>23516710</v>
      </c>
      <c r="F10" s="10">
        <v>25738710</v>
      </c>
      <c r="G10" s="10">
        <v>28040290</v>
      </c>
      <c r="H10" s="10">
        <v>32495354</v>
      </c>
      <c r="I10" s="10">
        <v>33565677</v>
      </c>
      <c r="J10" s="10">
        <v>38200793</v>
      </c>
      <c r="K10" s="10">
        <v>36046395</v>
      </c>
      <c r="L10" s="10">
        <v>40933489</v>
      </c>
      <c r="M10" s="10">
        <v>53032146</v>
      </c>
      <c r="N10" s="10">
        <v>50021766</v>
      </c>
    </row>
    <row r="11" spans="1:14" x14ac:dyDescent="0.15">
      <c r="A11" s="9" t="s">
        <v>11</v>
      </c>
      <c r="B11" s="10">
        <v>353431</v>
      </c>
      <c r="C11" s="10">
        <v>432780</v>
      </c>
      <c r="D11" s="10">
        <v>479639</v>
      </c>
      <c r="E11" s="10">
        <v>608811</v>
      </c>
      <c r="F11" s="10">
        <v>770007</v>
      </c>
      <c r="G11" s="10">
        <v>680652</v>
      </c>
      <c r="H11" s="10">
        <v>857601</v>
      </c>
      <c r="I11" s="10">
        <v>738315</v>
      </c>
      <c r="J11" s="10">
        <v>1032140</v>
      </c>
      <c r="K11" s="10">
        <v>959692</v>
      </c>
      <c r="L11" s="10">
        <v>1197413</v>
      </c>
      <c r="M11" s="10">
        <v>1292869</v>
      </c>
      <c r="N11" s="10">
        <v>1540498</v>
      </c>
    </row>
    <row r="12" spans="1:14" x14ac:dyDescent="0.15">
      <c r="A12" s="9" t="s">
        <v>31</v>
      </c>
      <c r="B12" s="10">
        <v>319247</v>
      </c>
      <c r="C12" s="10">
        <v>383359</v>
      </c>
      <c r="D12" s="10">
        <v>420752</v>
      </c>
      <c r="E12" s="10">
        <v>527035</v>
      </c>
      <c r="F12" s="10">
        <v>572783</v>
      </c>
      <c r="G12" s="10">
        <v>657941</v>
      </c>
      <c r="H12" s="10">
        <v>743379</v>
      </c>
      <c r="I12" s="10">
        <v>769706</v>
      </c>
      <c r="J12" s="10">
        <v>923667</v>
      </c>
      <c r="K12" s="10">
        <v>900503</v>
      </c>
      <c r="L12" s="10">
        <v>994203</v>
      </c>
      <c r="M12" s="10">
        <v>1094289</v>
      </c>
      <c r="N12" s="10">
        <v>1208876</v>
      </c>
    </row>
    <row r="13" spans="1:14" x14ac:dyDescent="0.15">
      <c r="A13" s="9" t="s">
        <v>20</v>
      </c>
      <c r="B13" s="10">
        <v>302571</v>
      </c>
      <c r="C13" s="10">
        <v>349287</v>
      </c>
      <c r="D13" s="10">
        <v>358604</v>
      </c>
      <c r="E13" s="10">
        <v>497223</v>
      </c>
      <c r="F13" s="10">
        <v>522525</v>
      </c>
      <c r="G13" s="10">
        <v>639725</v>
      </c>
      <c r="H13" s="10">
        <v>729481</v>
      </c>
      <c r="I13" s="10">
        <v>782283</v>
      </c>
      <c r="J13" s="10">
        <v>1035520</v>
      </c>
      <c r="K13" s="10">
        <v>972867</v>
      </c>
      <c r="L13" s="10">
        <v>1092359</v>
      </c>
      <c r="M13" s="10">
        <v>1237077</v>
      </c>
      <c r="N13" s="10">
        <v>1240698</v>
      </c>
    </row>
    <row r="14" spans="1:14" x14ac:dyDescent="0.15">
      <c r="A14" s="9" t="s">
        <v>30</v>
      </c>
      <c r="B14" s="10">
        <v>490707</v>
      </c>
      <c r="C14" s="10">
        <v>632055</v>
      </c>
      <c r="D14" s="10">
        <v>719108</v>
      </c>
      <c r="E14" s="10">
        <v>1012197</v>
      </c>
      <c r="F14" s="10">
        <v>977040</v>
      </c>
      <c r="G14" s="10">
        <v>999219</v>
      </c>
      <c r="H14" s="10">
        <v>1140573</v>
      </c>
      <c r="I14" s="10">
        <v>1271526</v>
      </c>
      <c r="J14" s="10">
        <v>1491603</v>
      </c>
      <c r="K14" s="10">
        <v>1469379</v>
      </c>
      <c r="L14" s="10">
        <v>1708391</v>
      </c>
      <c r="M14" s="10">
        <v>2163894</v>
      </c>
      <c r="N14" s="10">
        <v>2459283</v>
      </c>
    </row>
    <row r="15" spans="1:14" x14ac:dyDescent="0.15">
      <c r="A15" s="9" t="s">
        <v>9</v>
      </c>
      <c r="B15" s="10">
        <v>169700</v>
      </c>
      <c r="C15" s="10">
        <v>178736</v>
      </c>
      <c r="D15" s="10">
        <v>241221</v>
      </c>
      <c r="E15" s="10">
        <v>336252</v>
      </c>
      <c r="F15" s="10">
        <v>357315</v>
      </c>
      <c r="G15" s="10">
        <v>436453</v>
      </c>
      <c r="H15" s="10">
        <v>557438</v>
      </c>
      <c r="I15" s="10">
        <v>557655</v>
      </c>
      <c r="J15" s="10">
        <v>659899</v>
      </c>
      <c r="K15" s="10">
        <v>702533</v>
      </c>
      <c r="L15" s="10">
        <v>812655</v>
      </c>
      <c r="M15" s="10">
        <v>957069</v>
      </c>
      <c r="N15" s="10">
        <v>1054269</v>
      </c>
    </row>
    <row r="16" spans="1:14" x14ac:dyDescent="0.15">
      <c r="A16" s="9" t="s">
        <v>28</v>
      </c>
      <c r="B16" s="10">
        <v>339100</v>
      </c>
      <c r="C16" s="10">
        <v>358114</v>
      </c>
      <c r="D16" s="10">
        <v>399309</v>
      </c>
      <c r="E16" s="10">
        <v>467023</v>
      </c>
      <c r="F16" s="10">
        <v>723032</v>
      </c>
      <c r="G16" s="10">
        <v>797072</v>
      </c>
      <c r="H16" s="10">
        <v>793411</v>
      </c>
      <c r="I16" s="10">
        <v>886025</v>
      </c>
      <c r="J16" s="10">
        <v>955648</v>
      </c>
      <c r="K16" s="10">
        <v>951737</v>
      </c>
      <c r="L16" s="10">
        <v>978261</v>
      </c>
      <c r="M16" s="10">
        <v>1023835</v>
      </c>
      <c r="N16" s="10">
        <v>1139279</v>
      </c>
    </row>
    <row r="17" spans="1:14" x14ac:dyDescent="0.15">
      <c r="A17" s="9" t="s">
        <v>29</v>
      </c>
      <c r="B17" s="10">
        <v>249289</v>
      </c>
      <c r="C17" s="10">
        <v>275636</v>
      </c>
      <c r="D17" s="10">
        <v>303950</v>
      </c>
      <c r="E17" s="10">
        <v>423572</v>
      </c>
      <c r="F17" s="10">
        <v>579828</v>
      </c>
      <c r="G17" s="10">
        <v>569858</v>
      </c>
      <c r="H17" s="10">
        <v>1129872</v>
      </c>
      <c r="I17" s="10">
        <v>1205116</v>
      </c>
      <c r="J17" s="10">
        <v>1662713</v>
      </c>
      <c r="K17" s="10">
        <v>1420445</v>
      </c>
      <c r="L17" s="10">
        <v>1533489</v>
      </c>
      <c r="M17" s="10">
        <v>1852800</v>
      </c>
      <c r="N17" s="10">
        <v>2078337</v>
      </c>
    </row>
    <row r="18" spans="1:14" x14ac:dyDescent="0.15">
      <c r="A18" s="9" t="s">
        <v>19</v>
      </c>
      <c r="B18" s="10">
        <v>1779668</v>
      </c>
      <c r="C18" s="10">
        <v>2081303</v>
      </c>
      <c r="D18" s="10">
        <v>2260258</v>
      </c>
      <c r="E18" s="10">
        <v>2822685</v>
      </c>
      <c r="F18" s="10">
        <v>2934318</v>
      </c>
      <c r="G18" s="10">
        <v>3299216</v>
      </c>
      <c r="H18" s="10">
        <v>3728203</v>
      </c>
      <c r="I18" s="10">
        <v>3965312</v>
      </c>
      <c r="J18" s="10">
        <v>4352244</v>
      </c>
      <c r="K18" s="10">
        <v>4283972</v>
      </c>
      <c r="L18" s="10">
        <v>4843019</v>
      </c>
      <c r="M18" s="10">
        <v>5469409</v>
      </c>
      <c r="N18" s="10">
        <v>6475905</v>
      </c>
    </row>
    <row r="19" spans="1:14" x14ac:dyDescent="0.15">
      <c r="A19" s="9" t="s">
        <v>3</v>
      </c>
      <c r="B19" s="10">
        <v>83928</v>
      </c>
      <c r="C19" s="10">
        <v>216467</v>
      </c>
      <c r="D19" s="10">
        <v>422148</v>
      </c>
      <c r="E19" s="10">
        <v>584374</v>
      </c>
      <c r="F19" s="10">
        <v>632970</v>
      </c>
      <c r="G19" s="10">
        <v>710376</v>
      </c>
      <c r="H19" s="10">
        <v>871441</v>
      </c>
      <c r="I19" s="10">
        <v>1015899</v>
      </c>
      <c r="J19" s="10">
        <v>1107776</v>
      </c>
      <c r="K19" s="10">
        <v>1104183</v>
      </c>
      <c r="L19" s="10">
        <v>1272785</v>
      </c>
      <c r="M19" s="10">
        <v>1415678</v>
      </c>
      <c r="N19" s="10">
        <v>1638763</v>
      </c>
    </row>
    <row r="20" spans="1:14" x14ac:dyDescent="0.15">
      <c r="A20" s="9" t="s">
        <v>13</v>
      </c>
      <c r="B20" s="10">
        <v>2771</v>
      </c>
      <c r="C20" s="10">
        <v>1007</v>
      </c>
      <c r="D20" s="10">
        <v>35228</v>
      </c>
      <c r="E20" s="10">
        <v>209021</v>
      </c>
      <c r="F20" s="10">
        <v>275426</v>
      </c>
      <c r="G20" s="10">
        <v>279275</v>
      </c>
      <c r="H20" s="10">
        <v>320314</v>
      </c>
      <c r="I20" s="10">
        <v>377124</v>
      </c>
      <c r="J20" s="10">
        <v>403677</v>
      </c>
      <c r="K20" s="10">
        <v>419331</v>
      </c>
      <c r="L20" s="10">
        <v>492822</v>
      </c>
      <c r="M20" s="10">
        <v>563511</v>
      </c>
      <c r="N20" s="10">
        <v>660937</v>
      </c>
    </row>
    <row r="21" spans="1:14" x14ac:dyDescent="0.15">
      <c r="A21" s="9" t="s">
        <v>24</v>
      </c>
      <c r="B21" s="10">
        <v>1119388</v>
      </c>
      <c r="C21" s="10">
        <v>1231831</v>
      </c>
      <c r="D21" s="10">
        <v>1427261</v>
      </c>
      <c r="E21" s="10">
        <v>1898916</v>
      </c>
      <c r="F21" s="10">
        <v>1920133</v>
      </c>
      <c r="G21" s="10">
        <v>2187190</v>
      </c>
      <c r="H21" s="10">
        <v>2346177</v>
      </c>
      <c r="I21" s="10">
        <v>2490077</v>
      </c>
      <c r="J21" s="10">
        <v>2712589</v>
      </c>
      <c r="K21" s="10">
        <v>2378706</v>
      </c>
      <c r="L21" s="10">
        <v>2797455</v>
      </c>
      <c r="M21" s="10">
        <v>3251804</v>
      </c>
      <c r="N21" s="10">
        <v>3244297</v>
      </c>
    </row>
    <row r="22" spans="1:14" x14ac:dyDescent="0.15">
      <c r="A22" s="9" t="s">
        <v>14</v>
      </c>
      <c r="B22" s="10">
        <v>401664</v>
      </c>
      <c r="C22" s="10">
        <v>466148</v>
      </c>
      <c r="D22" s="10">
        <v>555662</v>
      </c>
      <c r="E22" s="10">
        <v>638653</v>
      </c>
      <c r="F22" s="10">
        <v>726911</v>
      </c>
      <c r="G22" s="10">
        <v>756698</v>
      </c>
      <c r="H22" s="10">
        <v>927072</v>
      </c>
      <c r="I22" s="10">
        <v>897906</v>
      </c>
      <c r="J22" s="10">
        <v>1049675</v>
      </c>
      <c r="K22" s="10">
        <v>1089615</v>
      </c>
      <c r="L22" s="10">
        <v>1291023</v>
      </c>
      <c r="M22" s="10">
        <v>1515104</v>
      </c>
      <c r="N22" s="10">
        <v>1680844</v>
      </c>
    </row>
    <row r="23" spans="1:14" x14ac:dyDescent="0.15">
      <c r="A23" s="9" t="s">
        <v>10</v>
      </c>
      <c r="B23" s="10">
        <v>93035</v>
      </c>
      <c r="C23" s="10">
        <v>97624</v>
      </c>
      <c r="D23" s="10">
        <v>112831</v>
      </c>
      <c r="E23" s="10">
        <v>167928</v>
      </c>
      <c r="F23" s="10">
        <v>193314</v>
      </c>
      <c r="G23" s="10">
        <v>236938</v>
      </c>
      <c r="H23" s="10">
        <v>268071</v>
      </c>
      <c r="I23" s="10">
        <v>306116</v>
      </c>
      <c r="J23" s="10">
        <v>399555</v>
      </c>
      <c r="K23" s="10">
        <v>436513</v>
      </c>
      <c r="L23" s="10">
        <v>515199</v>
      </c>
      <c r="M23" s="10">
        <v>575158</v>
      </c>
      <c r="N23" s="10">
        <v>673812</v>
      </c>
    </row>
    <row r="24" spans="1:14" x14ac:dyDescent="0.15">
      <c r="A24" s="9" t="s">
        <v>21</v>
      </c>
      <c r="B24" s="10">
        <v>1158039</v>
      </c>
      <c r="C24" s="10">
        <v>1456678</v>
      </c>
      <c r="D24" s="10">
        <v>1670108</v>
      </c>
      <c r="E24" s="10">
        <v>1527487</v>
      </c>
      <c r="F24" s="10">
        <v>2171277</v>
      </c>
      <c r="G24" s="10">
        <v>2121201</v>
      </c>
      <c r="H24" s="10">
        <v>2013502</v>
      </c>
      <c r="I24" s="10">
        <v>1817977</v>
      </c>
      <c r="J24" s="10">
        <v>2001580</v>
      </c>
      <c r="K24" s="10">
        <v>1855362</v>
      </c>
      <c r="L24" s="10">
        <v>2215339</v>
      </c>
      <c r="M24" s="10">
        <v>2862499</v>
      </c>
      <c r="N24" s="10">
        <v>3067538</v>
      </c>
    </row>
    <row r="25" spans="1:14" x14ac:dyDescent="0.15">
      <c r="A25" s="9" t="s">
        <v>12</v>
      </c>
      <c r="B25" s="10">
        <v>10757</v>
      </c>
      <c r="C25" s="10">
        <v>15413</v>
      </c>
      <c r="D25" s="10">
        <v>21730</v>
      </c>
      <c r="E25" s="10">
        <v>37191</v>
      </c>
      <c r="F25" s="10">
        <v>25147</v>
      </c>
      <c r="G25" s="10">
        <v>30326</v>
      </c>
      <c r="H25" s="10">
        <v>42256</v>
      </c>
      <c r="I25" s="10">
        <v>35469</v>
      </c>
      <c r="J25" s="10">
        <v>94938</v>
      </c>
      <c r="K25" s="10">
        <v>192110</v>
      </c>
      <c r="L25" s="10">
        <v>124851</v>
      </c>
      <c r="M25" s="10">
        <v>74022</v>
      </c>
      <c r="N25" s="10">
        <v>79461</v>
      </c>
    </row>
    <row r="26" spans="1:14" x14ac:dyDescent="0.15">
      <c r="A26" s="9" t="s">
        <v>26</v>
      </c>
      <c r="B26" s="10">
        <v>1324218</v>
      </c>
      <c r="C26" s="10">
        <v>1536061</v>
      </c>
      <c r="D26" s="10">
        <v>1627437</v>
      </c>
      <c r="E26" s="10">
        <v>2224159</v>
      </c>
      <c r="F26" s="10">
        <v>2183867</v>
      </c>
      <c r="G26" s="10">
        <v>2347688</v>
      </c>
      <c r="H26" s="10">
        <v>2416012</v>
      </c>
      <c r="I26" s="10">
        <v>2551561</v>
      </c>
      <c r="J26" s="10">
        <v>2906853</v>
      </c>
      <c r="K26" s="10">
        <v>2701013</v>
      </c>
      <c r="L26" s="10">
        <v>3098151</v>
      </c>
      <c r="M26" s="10">
        <v>3419712</v>
      </c>
      <c r="N26" s="10">
        <v>3580802</v>
      </c>
    </row>
    <row r="27" spans="1:14" x14ac:dyDescent="0.15">
      <c r="A27" s="9" t="s">
        <v>4</v>
      </c>
      <c r="B27" s="10">
        <v>13217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460272</v>
      </c>
      <c r="I27" s="10">
        <v>441917</v>
      </c>
      <c r="J27" s="10">
        <v>510500</v>
      </c>
      <c r="K27" s="10">
        <v>557467</v>
      </c>
      <c r="L27" s="10">
        <v>602143</v>
      </c>
      <c r="M27" s="10">
        <v>657980</v>
      </c>
      <c r="N27" s="10">
        <v>455398</v>
      </c>
    </row>
    <row r="28" spans="1:14" x14ac:dyDescent="0.15">
      <c r="A28" s="9" t="s">
        <v>6</v>
      </c>
      <c r="B28" s="10">
        <v>35381</v>
      </c>
      <c r="C28" s="10">
        <v>35872</v>
      </c>
      <c r="D28" s="10">
        <v>26209</v>
      </c>
      <c r="E28" s="10">
        <v>32381</v>
      </c>
      <c r="F28" s="10">
        <v>35133</v>
      </c>
      <c r="G28" s="10">
        <v>48745</v>
      </c>
      <c r="H28" s="10">
        <v>63445</v>
      </c>
      <c r="I28" s="10">
        <v>63917</v>
      </c>
      <c r="J28" s="10">
        <v>74438</v>
      </c>
      <c r="K28" s="10">
        <v>89841</v>
      </c>
      <c r="L28" s="10">
        <v>126903</v>
      </c>
      <c r="M28" s="10">
        <v>2904</v>
      </c>
      <c r="N28" s="10">
        <v>483</v>
      </c>
    </row>
    <row r="29" spans="1:14" x14ac:dyDescent="0.15">
      <c r="A29" s="9" t="s">
        <v>25</v>
      </c>
      <c r="B29" s="10">
        <v>630879</v>
      </c>
      <c r="C29" s="10">
        <v>749507</v>
      </c>
      <c r="D29" s="10">
        <v>893062</v>
      </c>
      <c r="E29" s="10">
        <v>1081558</v>
      </c>
      <c r="F29" s="10">
        <v>1169981</v>
      </c>
      <c r="G29" s="10">
        <v>1298201</v>
      </c>
      <c r="H29" s="10">
        <v>1444143</v>
      </c>
      <c r="I29" s="10">
        <v>1514515</v>
      </c>
      <c r="J29" s="10">
        <v>1671457</v>
      </c>
      <c r="K29" s="10">
        <v>1730282</v>
      </c>
      <c r="L29" s="10">
        <v>1917635</v>
      </c>
      <c r="M29" s="10">
        <v>2065550</v>
      </c>
      <c r="N29" s="10">
        <v>2193030</v>
      </c>
    </row>
    <row r="30" spans="1:14" x14ac:dyDescent="0.15">
      <c r="A30" s="9" t="s">
        <v>22</v>
      </c>
      <c r="B30" s="10">
        <v>4668051</v>
      </c>
      <c r="C30" s="10">
        <v>5149881</v>
      </c>
      <c r="D30" s="10">
        <v>5620856</v>
      </c>
      <c r="E30" s="10">
        <v>6142462</v>
      </c>
      <c r="F30" s="10">
        <v>6378825</v>
      </c>
      <c r="G30" s="10">
        <v>7317408</v>
      </c>
      <c r="H30" s="10">
        <v>8140112</v>
      </c>
      <c r="I30" s="10">
        <v>8211804</v>
      </c>
      <c r="J30" s="10">
        <v>8773813</v>
      </c>
      <c r="K30" s="10">
        <v>7999430</v>
      </c>
      <c r="L30" s="10">
        <v>9079680</v>
      </c>
      <c r="M30" s="10">
        <v>17109459</v>
      </c>
      <c r="N30" s="10">
        <v>10823737</v>
      </c>
    </row>
    <row r="31" spans="1:14" x14ac:dyDescent="0.15">
      <c r="A31" s="9" t="s">
        <v>16</v>
      </c>
      <c r="B31" s="10">
        <v>91475</v>
      </c>
      <c r="C31" s="10">
        <v>95708</v>
      </c>
      <c r="D31" s="10">
        <v>2883</v>
      </c>
      <c r="E31" s="10">
        <v>2901</v>
      </c>
      <c r="F31" s="10">
        <v>13326</v>
      </c>
      <c r="G31" s="10">
        <v>67</v>
      </c>
      <c r="H31" s="10">
        <v>153823</v>
      </c>
      <c r="I31" s="10">
        <v>183508</v>
      </c>
      <c r="J31" s="10">
        <v>235995</v>
      </c>
      <c r="K31" s="10">
        <v>259192</v>
      </c>
      <c r="L31" s="10">
        <v>295662</v>
      </c>
      <c r="M31" s="10">
        <v>305152</v>
      </c>
      <c r="N31" s="10">
        <v>381114</v>
      </c>
    </row>
    <row r="32" spans="1:14" x14ac:dyDescent="0.15">
      <c r="A32" s="9" t="s">
        <v>7</v>
      </c>
      <c r="B32" s="10">
        <v>92159</v>
      </c>
      <c r="C32" s="10">
        <v>110832</v>
      </c>
      <c r="D32" s="10">
        <v>124643</v>
      </c>
      <c r="E32" s="10">
        <v>174908</v>
      </c>
      <c r="F32" s="10">
        <v>192783</v>
      </c>
      <c r="G32" s="10">
        <v>89825</v>
      </c>
      <c r="H32" s="10">
        <v>226811</v>
      </c>
      <c r="I32" s="10">
        <v>247589</v>
      </c>
      <c r="J32" s="10">
        <v>291949</v>
      </c>
      <c r="K32" s="10">
        <v>296144</v>
      </c>
      <c r="L32" s="10">
        <v>353388</v>
      </c>
      <c r="M32" s="10">
        <v>394728</v>
      </c>
      <c r="N32" s="10">
        <v>473113</v>
      </c>
    </row>
    <row r="38" spans="1:16" x14ac:dyDescent="0.15">
      <c r="A38" s="62" t="s">
        <v>67</v>
      </c>
    </row>
    <row r="39" spans="1:16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3"/>
      <c r="P39" s="3"/>
    </row>
    <row r="40" spans="1:16" x14ac:dyDescent="0.15">
      <c r="A40" s="59" t="s">
        <v>37</v>
      </c>
      <c r="B40" s="59">
        <v>2000</v>
      </c>
      <c r="C40" s="59">
        <v>2001</v>
      </c>
      <c r="D40" s="59">
        <v>2002</v>
      </c>
      <c r="E40" s="59">
        <v>2003</v>
      </c>
      <c r="F40" s="59">
        <v>2004</v>
      </c>
      <c r="G40" s="59">
        <v>2005</v>
      </c>
      <c r="H40" s="59">
        <v>2006</v>
      </c>
      <c r="I40" s="59">
        <v>2007</v>
      </c>
      <c r="J40" s="59">
        <v>2008</v>
      </c>
      <c r="K40" s="59">
        <v>2009</v>
      </c>
      <c r="L40" s="59">
        <v>2010</v>
      </c>
      <c r="M40" s="59">
        <v>2011</v>
      </c>
      <c r="N40" s="59">
        <v>2012</v>
      </c>
    </row>
    <row r="41" spans="1:16" x14ac:dyDescent="0.15">
      <c r="A41" s="9" t="s">
        <v>1</v>
      </c>
      <c r="B41" s="58">
        <f>B5/B$10*100</f>
        <v>0.13633379854893218</v>
      </c>
      <c r="C41" s="58">
        <f t="shared" ref="C41:N41" si="0">C5/C$10*100</f>
        <v>0</v>
      </c>
      <c r="D41" s="58">
        <f t="shared" si="0"/>
        <v>0</v>
      </c>
      <c r="E41" s="58">
        <f t="shared" si="0"/>
        <v>0</v>
      </c>
      <c r="F41" s="58">
        <f t="shared" si="0"/>
        <v>0</v>
      </c>
      <c r="G41" s="58">
        <f t="shared" si="0"/>
        <v>0</v>
      </c>
      <c r="H41" s="58">
        <f t="shared" si="0"/>
        <v>4.7397544892109809E-2</v>
      </c>
      <c r="I41" s="58">
        <f t="shared" si="0"/>
        <v>0</v>
      </c>
      <c r="J41" s="58">
        <f t="shared" si="0"/>
        <v>0</v>
      </c>
      <c r="K41" s="58">
        <f t="shared" si="0"/>
        <v>0</v>
      </c>
      <c r="L41" s="58">
        <f t="shared" si="0"/>
        <v>0</v>
      </c>
      <c r="M41" s="58">
        <f t="shared" si="0"/>
        <v>0</v>
      </c>
      <c r="N41" s="58">
        <f t="shared" si="0"/>
        <v>0</v>
      </c>
    </row>
    <row r="42" spans="1:16" x14ac:dyDescent="0.15">
      <c r="A42" s="9" t="s">
        <v>15</v>
      </c>
      <c r="B42" s="58">
        <f>B6/B$10*100</f>
        <v>2.9493520508151905E-2</v>
      </c>
      <c r="C42" s="58">
        <f t="shared" ref="C42:N42" si="1">C6/C$10*100</f>
        <v>3.9630532538392042E-2</v>
      </c>
      <c r="D42" s="58">
        <f t="shared" si="1"/>
        <v>9.5695218322860459E-2</v>
      </c>
      <c r="E42" s="58">
        <f t="shared" si="1"/>
        <v>0.10505296021424766</v>
      </c>
      <c r="F42" s="58">
        <f t="shared" si="1"/>
        <v>3.7562100043086855E-2</v>
      </c>
      <c r="G42" s="58">
        <f t="shared" si="1"/>
        <v>1.1929263213754208E-2</v>
      </c>
      <c r="H42" s="58">
        <f t="shared" si="1"/>
        <v>2.9813492722682758E-2</v>
      </c>
      <c r="I42" s="58">
        <f t="shared" si="1"/>
        <v>0.46911015678307333</v>
      </c>
      <c r="J42" s="58">
        <f t="shared" si="1"/>
        <v>0.63979038340905647</v>
      </c>
      <c r="K42" s="58">
        <f t="shared" si="1"/>
        <v>0.58262691733805838</v>
      </c>
      <c r="L42" s="58">
        <f t="shared" si="1"/>
        <v>0.76187983877944043</v>
      </c>
      <c r="M42" s="58">
        <f t="shared" si="1"/>
        <v>0.57738564831979455</v>
      </c>
      <c r="N42" s="58">
        <f t="shared" si="1"/>
        <v>0.63582321343872583</v>
      </c>
    </row>
    <row r="43" spans="1:16" x14ac:dyDescent="0.15">
      <c r="A43" s="9" t="s">
        <v>5</v>
      </c>
      <c r="B43" s="58">
        <f>B7/B$10*100</f>
        <v>0.20211105235495372</v>
      </c>
      <c r="C43" s="58">
        <f t="shared" ref="C43:N43" si="2">C7/C$10*100</f>
        <v>0.18404727233179352</v>
      </c>
      <c r="D43" s="58">
        <f t="shared" si="2"/>
        <v>0.24401092617691919</v>
      </c>
      <c r="E43" s="58">
        <f t="shared" si="2"/>
        <v>0.19811869942691815</v>
      </c>
      <c r="F43" s="58">
        <f t="shared" si="2"/>
        <v>0.17656673547353383</v>
      </c>
      <c r="G43" s="58">
        <f t="shared" si="2"/>
        <v>0.16464879642828228</v>
      </c>
      <c r="H43" s="58">
        <f t="shared" si="2"/>
        <v>0.35104710661099431</v>
      </c>
      <c r="I43" s="58">
        <f t="shared" si="2"/>
        <v>0.34251655344237508</v>
      </c>
      <c r="J43" s="58">
        <f t="shared" si="2"/>
        <v>0.35686955503777107</v>
      </c>
      <c r="K43" s="58">
        <f t="shared" si="2"/>
        <v>0.45780722316337041</v>
      </c>
      <c r="L43" s="58">
        <f t="shared" si="2"/>
        <v>0.44688836566069412</v>
      </c>
      <c r="M43" s="58">
        <f t="shared" si="2"/>
        <v>0.37004348268312581</v>
      </c>
      <c r="N43" s="58">
        <f t="shared" si="2"/>
        <v>0.48721790430189926</v>
      </c>
    </row>
    <row r="44" spans="1:16" x14ac:dyDescent="0.15">
      <c r="A44" s="9" t="s">
        <v>2</v>
      </c>
      <c r="B44" s="58">
        <f>B8/B$10*100</f>
        <v>0.60661468612425717</v>
      </c>
      <c r="C44" s="58">
        <f t="shared" ref="C44:N44" si="3">C8/C$10*100</f>
        <v>0.98811819101638865</v>
      </c>
      <c r="D44" s="58">
        <f t="shared" si="3"/>
        <v>1.1619794209308056</v>
      </c>
      <c r="E44" s="58">
        <f t="shared" si="3"/>
        <v>1.6530968830248789</v>
      </c>
      <c r="F44" s="58">
        <f t="shared" si="3"/>
        <v>1.6905625806421534</v>
      </c>
      <c r="G44" s="58">
        <f t="shared" si="3"/>
        <v>1.4738827594151132</v>
      </c>
      <c r="H44" s="58">
        <f t="shared" si="3"/>
        <v>1.5478982010782218</v>
      </c>
      <c r="I44" s="58">
        <f t="shared" si="3"/>
        <v>2.1434216863851727</v>
      </c>
      <c r="J44" s="58">
        <f t="shared" si="3"/>
        <v>2.0911633954823925</v>
      </c>
      <c r="K44" s="58">
        <f t="shared" si="3"/>
        <v>1.9564924592320536</v>
      </c>
      <c r="L44" s="58">
        <f t="shared" si="3"/>
        <v>1.6772818950273209</v>
      </c>
      <c r="M44" s="58">
        <f t="shared" si="3"/>
        <v>0.94823430302066225</v>
      </c>
      <c r="N44" s="58">
        <f t="shared" si="3"/>
        <v>1.0485615401903243</v>
      </c>
    </row>
    <row r="45" spans="1:16" x14ac:dyDescent="0.15">
      <c r="A45" s="9" t="s">
        <v>17</v>
      </c>
      <c r="B45" s="58">
        <f>B9/B$10*100</f>
        <v>7.0011316797880436</v>
      </c>
      <c r="C45" s="58">
        <f t="shared" ref="C45:N45" si="4">C9/C$10*100</f>
        <v>7.023297856472646</v>
      </c>
      <c r="D45" s="58">
        <f t="shared" si="4"/>
        <v>6.9514833094594604</v>
      </c>
      <c r="E45" s="58">
        <f t="shared" si="4"/>
        <v>6.973441438024282</v>
      </c>
      <c r="F45" s="58">
        <f t="shared" si="4"/>
        <v>7.3528432466118145</v>
      </c>
      <c r="G45" s="58">
        <f t="shared" si="4"/>
        <v>7.394438502597513</v>
      </c>
      <c r="H45" s="58">
        <f t="shared" si="4"/>
        <v>7.6312016788615376</v>
      </c>
      <c r="I45" s="58">
        <f t="shared" si="4"/>
        <v>6.6808603324163549</v>
      </c>
      <c r="J45" s="58">
        <f t="shared" si="4"/>
        <v>6.997208146961766</v>
      </c>
      <c r="K45" s="58">
        <f t="shared" si="4"/>
        <v>6.0915717091820136</v>
      </c>
      <c r="L45" s="58">
        <f t="shared" si="4"/>
        <v>5.8858945544563763</v>
      </c>
      <c r="M45" s="58">
        <f t="shared" si="4"/>
        <v>5.1333619423962213</v>
      </c>
      <c r="N45" s="58">
        <f t="shared" si="4"/>
        <v>5.5676143061402517</v>
      </c>
    </row>
    <row r="46" spans="1:16" x14ac:dyDescent="0.15">
      <c r="A46" s="9" t="s">
        <v>11</v>
      </c>
      <c r="B46" s="58">
        <f t="shared" ref="B46:N46" si="5">B11/B$10*100</f>
        <v>2.3690737378901447</v>
      </c>
      <c r="C46" s="58">
        <f t="shared" si="5"/>
        <v>2.504936741925706</v>
      </c>
      <c r="D46" s="58">
        <f t="shared" si="5"/>
        <v>2.4775536446701105</v>
      </c>
      <c r="E46" s="58">
        <f t="shared" si="5"/>
        <v>2.5888442728595966</v>
      </c>
      <c r="F46" s="58">
        <f t="shared" si="5"/>
        <v>2.9916301166608585</v>
      </c>
      <c r="G46" s="58">
        <f t="shared" si="5"/>
        <v>2.4274071345196502</v>
      </c>
      <c r="H46" s="58">
        <f t="shared" si="5"/>
        <v>2.6391495842759554</v>
      </c>
      <c r="I46" s="58">
        <f t="shared" si="5"/>
        <v>2.1996130154026088</v>
      </c>
      <c r="J46" s="58">
        <f t="shared" si="5"/>
        <v>2.7018810839869212</v>
      </c>
      <c r="K46" s="58">
        <f t="shared" si="5"/>
        <v>2.6623799689261576</v>
      </c>
      <c r="L46" s="58">
        <f t="shared" si="5"/>
        <v>2.9252649340494772</v>
      </c>
      <c r="M46" s="58">
        <f t="shared" si="5"/>
        <v>2.4378968182807461</v>
      </c>
      <c r="N46" s="58">
        <f t="shared" si="5"/>
        <v>3.0796553644267579</v>
      </c>
    </row>
    <row r="47" spans="1:16" x14ac:dyDescent="0.15">
      <c r="A47" s="9" t="s">
        <v>31</v>
      </c>
      <c r="B47" s="58">
        <f t="shared" ref="B47:N47" si="6">B12/B$10*100</f>
        <v>2.1399358958331756</v>
      </c>
      <c r="C47" s="58">
        <f t="shared" si="6"/>
        <v>2.2188872971207001</v>
      </c>
      <c r="D47" s="58">
        <f t="shared" si="6"/>
        <v>2.173375499286418</v>
      </c>
      <c r="E47" s="58">
        <f t="shared" si="6"/>
        <v>2.241108556426473</v>
      </c>
      <c r="F47" s="58">
        <f t="shared" si="6"/>
        <v>2.2253757084173995</v>
      </c>
      <c r="G47" s="58">
        <f t="shared" si="6"/>
        <v>2.3464129650584926</v>
      </c>
      <c r="H47" s="58">
        <f t="shared" si="6"/>
        <v>2.2876470279412868</v>
      </c>
      <c r="I47" s="58">
        <f t="shared" si="6"/>
        <v>2.2931341441437336</v>
      </c>
      <c r="J47" s="58">
        <f t="shared" si="6"/>
        <v>2.4179262456672035</v>
      </c>
      <c r="K47" s="58">
        <f t="shared" si="6"/>
        <v>2.4981776957168673</v>
      </c>
      <c r="L47" s="58">
        <f t="shared" si="6"/>
        <v>2.4288254538966858</v>
      </c>
      <c r="M47" s="58">
        <f t="shared" si="6"/>
        <v>2.063444688811952</v>
      </c>
      <c r="N47" s="58">
        <f t="shared" si="6"/>
        <v>2.416699962172467</v>
      </c>
    </row>
    <row r="48" spans="1:16" x14ac:dyDescent="0.15">
      <c r="A48" s="9" t="s">
        <v>20</v>
      </c>
      <c r="B48" s="58">
        <f t="shared" ref="B48:N48" si="7">B13/B$10*100</f>
        <v>2.0281554531072796</v>
      </c>
      <c r="C48" s="58">
        <f t="shared" si="7"/>
        <v>2.0216780807269377</v>
      </c>
      <c r="D48" s="58">
        <f t="shared" si="7"/>
        <v>1.8523528053250056</v>
      </c>
      <c r="E48" s="58">
        <f t="shared" si="7"/>
        <v>2.1143391231171367</v>
      </c>
      <c r="F48" s="58">
        <f t="shared" si="7"/>
        <v>2.0301133972914727</v>
      </c>
      <c r="G48" s="58">
        <f t="shared" si="7"/>
        <v>2.281449300274712</v>
      </c>
      <c r="H48" s="58">
        <f t="shared" si="7"/>
        <v>2.2448778369978677</v>
      </c>
      <c r="I48" s="58">
        <f t="shared" si="7"/>
        <v>2.330603967856808</v>
      </c>
      <c r="J48" s="58">
        <f t="shared" si="7"/>
        <v>2.7107290678494556</v>
      </c>
      <c r="K48" s="58">
        <f t="shared" si="7"/>
        <v>2.6989300871834758</v>
      </c>
      <c r="L48" s="58">
        <f t="shared" si="7"/>
        <v>2.6686193302505927</v>
      </c>
      <c r="M48" s="58">
        <f t="shared" si="7"/>
        <v>2.3326927030258213</v>
      </c>
      <c r="N48" s="58">
        <f t="shared" si="7"/>
        <v>2.4803162687219</v>
      </c>
    </row>
    <row r="49" spans="1:14" x14ac:dyDescent="0.15">
      <c r="A49" s="9" t="s">
        <v>30</v>
      </c>
      <c r="B49" s="58">
        <f t="shared" ref="B49:N49" si="8">B14/B$10*100</f>
        <v>3.2892447654531134</v>
      </c>
      <c r="C49" s="58">
        <f t="shared" si="8"/>
        <v>3.6583432515778274</v>
      </c>
      <c r="D49" s="58">
        <f t="shared" si="8"/>
        <v>3.7145199750467199</v>
      </c>
      <c r="E49" s="58">
        <f t="shared" si="8"/>
        <v>4.3041607435733997</v>
      </c>
      <c r="F49" s="58">
        <f t="shared" si="8"/>
        <v>3.7959944379496875</v>
      </c>
      <c r="G49" s="58">
        <f t="shared" si="8"/>
        <v>3.5635116469908121</v>
      </c>
      <c r="H49" s="58">
        <f t="shared" si="8"/>
        <v>3.5099571464893105</v>
      </c>
      <c r="I49" s="58">
        <f t="shared" si="8"/>
        <v>3.7881732580576282</v>
      </c>
      <c r="J49" s="58">
        <f t="shared" si="8"/>
        <v>3.9046388382565778</v>
      </c>
      <c r="K49" s="58">
        <f t="shared" si="8"/>
        <v>4.0763549309161151</v>
      </c>
      <c r="L49" s="58">
        <f t="shared" si="8"/>
        <v>4.1735777763776749</v>
      </c>
      <c r="M49" s="58">
        <f t="shared" si="8"/>
        <v>4.0803440237926631</v>
      </c>
      <c r="N49" s="58">
        <f t="shared" si="8"/>
        <v>4.9164257815287851</v>
      </c>
    </row>
    <row r="50" spans="1:14" x14ac:dyDescent="0.15">
      <c r="A50" s="9" t="s">
        <v>9</v>
      </c>
      <c r="B50" s="58">
        <f t="shared" ref="B50:N50" si="9">B15/B$10*100</f>
        <v>1.137511461416677</v>
      </c>
      <c r="C50" s="58">
        <f t="shared" si="9"/>
        <v>1.0345264880651439</v>
      </c>
      <c r="D50" s="58">
        <f t="shared" si="9"/>
        <v>1.2460162074413648</v>
      </c>
      <c r="E50" s="58">
        <f t="shared" si="9"/>
        <v>1.429842864924558</v>
      </c>
      <c r="F50" s="58">
        <f t="shared" si="9"/>
        <v>1.3882397369565143</v>
      </c>
      <c r="G50" s="58">
        <f t="shared" si="9"/>
        <v>1.5565209917586444</v>
      </c>
      <c r="H50" s="58">
        <f t="shared" si="9"/>
        <v>1.7154390747674269</v>
      </c>
      <c r="I50" s="58">
        <f t="shared" si="9"/>
        <v>1.6613846340712866</v>
      </c>
      <c r="J50" s="58">
        <f t="shared" si="9"/>
        <v>1.7274484328113293</v>
      </c>
      <c r="K50" s="58">
        <f t="shared" si="9"/>
        <v>1.9489688219862209</v>
      </c>
      <c r="L50" s="58">
        <f t="shared" si="9"/>
        <v>1.9853059679325162</v>
      </c>
      <c r="M50" s="58">
        <f t="shared" si="9"/>
        <v>1.804695966857536</v>
      </c>
      <c r="N50" s="58">
        <f t="shared" si="9"/>
        <v>2.1076205106393084</v>
      </c>
    </row>
    <row r="51" spans="1:14" x14ac:dyDescent="0.15">
      <c r="A51" s="9" t="s">
        <v>28</v>
      </c>
      <c r="B51" s="58">
        <f t="shared" ref="B51:N51" si="10">B16/B$10*100</f>
        <v>2.2730120009805255</v>
      </c>
      <c r="C51" s="58">
        <f t="shared" si="10"/>
        <v>2.0727688811820837</v>
      </c>
      <c r="D51" s="58">
        <f t="shared" si="10"/>
        <v>2.0626126488871361</v>
      </c>
      <c r="E51" s="58">
        <f t="shared" si="10"/>
        <v>1.985919799155579</v>
      </c>
      <c r="F51" s="58">
        <f t="shared" si="10"/>
        <v>2.8091229125313584</v>
      </c>
      <c r="G51" s="58">
        <f t="shared" si="10"/>
        <v>2.8425954225152448</v>
      </c>
      <c r="H51" s="58">
        <f t="shared" si="10"/>
        <v>2.4416136534471975</v>
      </c>
      <c r="I51" s="58">
        <f t="shared" si="10"/>
        <v>2.6396756424725174</v>
      </c>
      <c r="J51" s="58">
        <f t="shared" si="10"/>
        <v>2.5016444030363454</v>
      </c>
      <c r="K51" s="58">
        <f t="shared" si="10"/>
        <v>2.640311187845553</v>
      </c>
      <c r="L51" s="58">
        <f t="shared" si="10"/>
        <v>2.3898793479344018</v>
      </c>
      <c r="M51" s="58">
        <f t="shared" si="10"/>
        <v>1.9305931915333012</v>
      </c>
      <c r="N51" s="58">
        <f t="shared" si="10"/>
        <v>2.2775665297382743</v>
      </c>
    </row>
    <row r="52" spans="1:14" x14ac:dyDescent="0.15">
      <c r="A52" s="9" t="s">
        <v>29</v>
      </c>
      <c r="B52" s="58">
        <f t="shared" ref="B52:N52" si="11">B17/B$10*100</f>
        <v>1.6710023258992457</v>
      </c>
      <c r="C52" s="58">
        <f t="shared" si="11"/>
        <v>1.595385054294177</v>
      </c>
      <c r="D52" s="58">
        <f t="shared" si="11"/>
        <v>1.5700400307261921</v>
      </c>
      <c r="E52" s="58">
        <f t="shared" si="11"/>
        <v>1.8011533075842665</v>
      </c>
      <c r="F52" s="58">
        <f t="shared" si="11"/>
        <v>2.2527469325385772</v>
      </c>
      <c r="G52" s="58">
        <f t="shared" si="11"/>
        <v>2.0322828330234817</v>
      </c>
      <c r="H52" s="58">
        <f t="shared" si="11"/>
        <v>3.4770262850498566</v>
      </c>
      <c r="I52" s="58">
        <f t="shared" si="11"/>
        <v>3.5903223402882656</v>
      </c>
      <c r="J52" s="58">
        <f t="shared" si="11"/>
        <v>4.3525614769305969</v>
      </c>
      <c r="K52" s="58">
        <f t="shared" si="11"/>
        <v>3.9406021045932613</v>
      </c>
      <c r="L52" s="58">
        <f t="shared" si="11"/>
        <v>3.7462943850205392</v>
      </c>
      <c r="M52" s="58">
        <f t="shared" si="11"/>
        <v>3.4937300104732705</v>
      </c>
      <c r="N52" s="58">
        <f t="shared" si="11"/>
        <v>4.1548653040358472</v>
      </c>
    </row>
    <row r="53" spans="1:14" x14ac:dyDescent="0.15">
      <c r="A53" s="9" t="s">
        <v>19</v>
      </c>
      <c r="B53" s="58">
        <f t="shared" ref="B53:N53" si="12">B18/B$10*100</f>
        <v>11.929244239932203</v>
      </c>
      <c r="C53" s="58">
        <f t="shared" si="12"/>
        <v>12.046611109062798</v>
      </c>
      <c r="D53" s="58">
        <f t="shared" si="12"/>
        <v>11.6752608645143</v>
      </c>
      <c r="E53" s="58">
        <f t="shared" si="12"/>
        <v>12.002890710477784</v>
      </c>
      <c r="F53" s="58">
        <f t="shared" si="12"/>
        <v>11.40040817896468</v>
      </c>
      <c r="G53" s="58">
        <f t="shared" si="12"/>
        <v>11.765983875345084</v>
      </c>
      <c r="H53" s="58">
        <f t="shared" si="12"/>
        <v>11.473033960485552</v>
      </c>
      <c r="I53" s="58">
        <f t="shared" si="12"/>
        <v>11.8135916043046</v>
      </c>
      <c r="J53" s="58">
        <f t="shared" si="12"/>
        <v>11.393072389884681</v>
      </c>
      <c r="K53" s="58">
        <f t="shared" si="12"/>
        <v>11.884605936321787</v>
      </c>
      <c r="L53" s="58">
        <f t="shared" si="12"/>
        <v>11.831434647557163</v>
      </c>
      <c r="M53" s="58">
        <f t="shared" si="12"/>
        <v>10.313384263197646</v>
      </c>
      <c r="N53" s="58">
        <f t="shared" si="12"/>
        <v>12.946174271416167</v>
      </c>
    </row>
    <row r="54" spans="1:14" x14ac:dyDescent="0.15">
      <c r="A54" s="9" t="s">
        <v>3</v>
      </c>
      <c r="B54" s="58">
        <f t="shared" ref="B54:N54" si="13">B19/B$10*100</f>
        <v>0.56257549754731218</v>
      </c>
      <c r="C54" s="58">
        <f t="shared" si="13"/>
        <v>1.2529140480485046</v>
      </c>
      <c r="D54" s="58">
        <f t="shared" si="13"/>
        <v>2.1805864743905268</v>
      </c>
      <c r="E54" s="58">
        <f t="shared" si="13"/>
        <v>2.4849309278381204</v>
      </c>
      <c r="F54" s="58">
        <f t="shared" si="13"/>
        <v>2.4592141564204266</v>
      </c>
      <c r="G54" s="58">
        <f t="shared" si="13"/>
        <v>2.533411744315055</v>
      </c>
      <c r="H54" s="58">
        <f t="shared" si="13"/>
        <v>2.6817402881655021</v>
      </c>
      <c r="I54" s="58">
        <f t="shared" si="13"/>
        <v>3.0266006551871425</v>
      </c>
      <c r="J54" s="58">
        <f t="shared" si="13"/>
        <v>2.89987697375811</v>
      </c>
      <c r="K54" s="58">
        <f t="shared" si="13"/>
        <v>3.0632272658611215</v>
      </c>
      <c r="L54" s="58">
        <f t="shared" si="13"/>
        <v>3.1093977842934426</v>
      </c>
      <c r="M54" s="58">
        <f t="shared" si="13"/>
        <v>2.6694714560485635</v>
      </c>
      <c r="N54" s="58">
        <f t="shared" si="13"/>
        <v>3.2760998482140757</v>
      </c>
    </row>
    <row r="55" spans="1:14" x14ac:dyDescent="0.15">
      <c r="A55" s="9" t="s">
        <v>13</v>
      </c>
      <c r="B55" s="58">
        <f t="shared" ref="B55:N55" si="14">B20/B$10*100</f>
        <v>1.8574214847292939E-2</v>
      </c>
      <c r="C55" s="58">
        <f t="shared" si="14"/>
        <v>5.8285301980664211E-3</v>
      </c>
      <c r="D55" s="58">
        <f t="shared" si="14"/>
        <v>0.18196864682488006</v>
      </c>
      <c r="E55" s="58">
        <f t="shared" si="14"/>
        <v>0.88881905674730866</v>
      </c>
      <c r="F55" s="58">
        <f t="shared" si="14"/>
        <v>1.0700847089850269</v>
      </c>
      <c r="G55" s="58">
        <f t="shared" si="14"/>
        <v>0.99597757369841755</v>
      </c>
      <c r="H55" s="58">
        <f t="shared" si="14"/>
        <v>0.98572245127718872</v>
      </c>
      <c r="I55" s="58">
        <f t="shared" si="14"/>
        <v>1.1235405739023228</v>
      </c>
      <c r="J55" s="58">
        <f t="shared" si="14"/>
        <v>1.0567241365905677</v>
      </c>
      <c r="K55" s="58">
        <f t="shared" si="14"/>
        <v>1.1633091187066003</v>
      </c>
      <c r="L55" s="58">
        <f t="shared" si="14"/>
        <v>1.2039579621468379</v>
      </c>
      <c r="M55" s="58">
        <f t="shared" si="14"/>
        <v>1.0625838147300317</v>
      </c>
      <c r="N55" s="58">
        <f t="shared" si="14"/>
        <v>1.3212988122010727</v>
      </c>
    </row>
    <row r="56" spans="1:14" x14ac:dyDescent="0.15">
      <c r="A56" s="9" t="s">
        <v>24</v>
      </c>
      <c r="B56" s="58">
        <f t="shared" ref="B56:N56" si="15">B21/B$10*100</f>
        <v>7.5033393033134432</v>
      </c>
      <c r="C56" s="58">
        <f t="shared" si="15"/>
        <v>7.1298551960420635</v>
      </c>
      <c r="D56" s="58">
        <f t="shared" si="15"/>
        <v>7.3724523911639928</v>
      </c>
      <c r="E56" s="58">
        <f t="shared" si="15"/>
        <v>8.0747519529730134</v>
      </c>
      <c r="F56" s="58">
        <f t="shared" si="15"/>
        <v>7.4600980391014167</v>
      </c>
      <c r="G56" s="58">
        <f t="shared" si="15"/>
        <v>7.8001689711483007</v>
      </c>
      <c r="H56" s="58">
        <f t="shared" si="15"/>
        <v>7.2200382860885286</v>
      </c>
      <c r="I56" s="58">
        <f t="shared" si="15"/>
        <v>7.4185216046737263</v>
      </c>
      <c r="J56" s="58">
        <f t="shared" si="15"/>
        <v>7.1008709164754773</v>
      </c>
      <c r="K56" s="58">
        <f t="shared" si="15"/>
        <v>6.5990121897071816</v>
      </c>
      <c r="L56" s="58">
        <f t="shared" si="15"/>
        <v>6.8341474629734096</v>
      </c>
      <c r="M56" s="58">
        <f t="shared" si="15"/>
        <v>6.1317601592060793</v>
      </c>
      <c r="N56" s="58">
        <f t="shared" si="15"/>
        <v>6.4857706143361673</v>
      </c>
    </row>
    <row r="57" spans="1:14" x14ac:dyDescent="0.15">
      <c r="A57" s="9" t="s">
        <v>14</v>
      </c>
      <c r="B57" s="58">
        <f t="shared" ref="B57:N57" si="16">B22/B$10*100</f>
        <v>2.6923830503150747</v>
      </c>
      <c r="C57" s="58">
        <f t="shared" si="16"/>
        <v>2.6980711963935118</v>
      </c>
      <c r="D57" s="58">
        <f t="shared" si="16"/>
        <v>2.8702470260022284</v>
      </c>
      <c r="E57" s="58">
        <f t="shared" si="16"/>
        <v>2.7157412750337953</v>
      </c>
      <c r="F57" s="58">
        <f t="shared" si="16"/>
        <v>2.8241935978920463</v>
      </c>
      <c r="G57" s="58">
        <f t="shared" si="16"/>
        <v>2.6986097504697706</v>
      </c>
      <c r="H57" s="58">
        <f t="shared" si="16"/>
        <v>2.8529370690960931</v>
      </c>
      <c r="I57" s="58">
        <f t="shared" si="16"/>
        <v>2.6750719194491444</v>
      </c>
      <c r="J57" s="58">
        <f t="shared" si="16"/>
        <v>2.7477832724571973</v>
      </c>
      <c r="K57" s="58">
        <f t="shared" si="16"/>
        <v>3.0228126834874889</v>
      </c>
      <c r="L57" s="58">
        <f t="shared" si="16"/>
        <v>3.1539529894458789</v>
      </c>
      <c r="M57" s="58">
        <f t="shared" si="16"/>
        <v>2.8569539690134356</v>
      </c>
      <c r="N57" s="58">
        <f t="shared" si="16"/>
        <v>3.3602252267542898</v>
      </c>
    </row>
    <row r="58" spans="1:14" x14ac:dyDescent="0.15">
      <c r="A58" s="9" t="s">
        <v>10</v>
      </c>
      <c r="B58" s="58">
        <f t="shared" ref="B58:N58" si="17">B23/B$10*100</f>
        <v>0.62362038192634384</v>
      </c>
      <c r="C58" s="58">
        <f t="shared" si="17"/>
        <v>0.56504908843697743</v>
      </c>
      <c r="D58" s="58">
        <f t="shared" si="17"/>
        <v>0.58282344697110378</v>
      </c>
      <c r="E58" s="58">
        <f t="shared" si="17"/>
        <v>0.71407947795418669</v>
      </c>
      <c r="F58" s="58">
        <f t="shared" si="17"/>
        <v>0.75106328172624037</v>
      </c>
      <c r="G58" s="58">
        <f t="shared" si="17"/>
        <v>0.84499126078938558</v>
      </c>
      <c r="H58" s="58">
        <f t="shared" si="17"/>
        <v>0.82495177618314286</v>
      </c>
      <c r="I58" s="58">
        <f t="shared" si="17"/>
        <v>0.91199113904361295</v>
      </c>
      <c r="J58" s="58">
        <f t="shared" si="17"/>
        <v>1.0459337846730041</v>
      </c>
      <c r="K58" s="58">
        <f t="shared" si="17"/>
        <v>1.2109754664786867</v>
      </c>
      <c r="L58" s="58">
        <f t="shared" si="17"/>
        <v>1.2586246923637514</v>
      </c>
      <c r="M58" s="58">
        <f t="shared" si="17"/>
        <v>1.0845459657619738</v>
      </c>
      <c r="N58" s="58">
        <f t="shared" si="17"/>
        <v>1.3470376075886645</v>
      </c>
    </row>
    <row r="59" spans="1:14" x14ac:dyDescent="0.15">
      <c r="A59" s="9" t="s">
        <v>21</v>
      </c>
      <c r="B59" s="58">
        <f t="shared" ref="B59:N59" si="18">B24/B$10*100</f>
        <v>7.7624197717590286</v>
      </c>
      <c r="C59" s="58">
        <f t="shared" si="18"/>
        <v>8.4312728022432957</v>
      </c>
      <c r="D59" s="58">
        <f t="shared" si="18"/>
        <v>8.6268676283469627</v>
      </c>
      <c r="E59" s="58">
        <f t="shared" si="18"/>
        <v>6.4953260894062144</v>
      </c>
      <c r="F59" s="58">
        <f t="shared" si="18"/>
        <v>8.4358423557357778</v>
      </c>
      <c r="G59" s="58">
        <f t="shared" si="18"/>
        <v>7.5648326033717908</v>
      </c>
      <c r="H59" s="58">
        <f t="shared" si="18"/>
        <v>6.1962765507955382</v>
      </c>
      <c r="I59" s="58">
        <f t="shared" si="18"/>
        <v>5.4161785564462175</v>
      </c>
      <c r="J59" s="58">
        <f t="shared" si="18"/>
        <v>5.2396294495771327</v>
      </c>
      <c r="K59" s="58">
        <f t="shared" si="18"/>
        <v>5.1471499438432051</v>
      </c>
      <c r="L59" s="58">
        <f t="shared" si="18"/>
        <v>5.41204537927368</v>
      </c>
      <c r="M59" s="58">
        <f t="shared" si="18"/>
        <v>5.3976676712271834</v>
      </c>
      <c r="N59" s="58">
        <f t="shared" si="18"/>
        <v>6.1324064408281789</v>
      </c>
    </row>
    <row r="60" spans="1:14" x14ac:dyDescent="0.15">
      <c r="A60" s="9" t="s">
        <v>12</v>
      </c>
      <c r="B60" s="58">
        <f t="shared" ref="B60:B67" si="19">B25/B$10*100</f>
        <v>7.2104954569588653E-2</v>
      </c>
      <c r="C60" s="58">
        <f t="shared" ref="C60:N67" si="20">C25/C$10*100</f>
        <v>8.9210661313602529E-2</v>
      </c>
      <c r="D60" s="58">
        <f t="shared" si="20"/>
        <v>0.11224533596867958</v>
      </c>
      <c r="E60" s="58">
        <f t="shared" si="20"/>
        <v>0.1581471217700095</v>
      </c>
      <c r="F60" s="58">
        <f t="shared" si="20"/>
        <v>9.7701089137722907E-2</v>
      </c>
      <c r="G60" s="58">
        <f t="shared" si="20"/>
        <v>0.10815152054418839</v>
      </c>
      <c r="H60" s="58">
        <f t="shared" si="20"/>
        <v>0.1300370508350209</v>
      </c>
      <c r="I60" s="58">
        <f t="shared" si="20"/>
        <v>0.10567044424576928</v>
      </c>
      <c r="J60" s="58">
        <f t="shared" si="20"/>
        <v>0.24852363666900842</v>
      </c>
      <c r="K60" s="58">
        <f t="shared" si="20"/>
        <v>0.53295204693839704</v>
      </c>
      <c r="L60" s="58">
        <f t="shared" si="20"/>
        <v>0.30500942638923351</v>
      </c>
      <c r="M60" s="58">
        <f t="shared" si="20"/>
        <v>0.13957949203111639</v>
      </c>
      <c r="N60" s="58">
        <f t="shared" si="20"/>
        <v>0.15885284817813108</v>
      </c>
    </row>
    <row r="61" spans="1:14" x14ac:dyDescent="0.15">
      <c r="A61" s="9" t="s">
        <v>26</v>
      </c>
      <c r="B61" s="58">
        <f t="shared" si="19"/>
        <v>8.8763297136963413</v>
      </c>
      <c r="C61" s="58">
        <f t="shared" si="20"/>
        <v>8.8907427254936504</v>
      </c>
      <c r="D61" s="58">
        <f t="shared" si="20"/>
        <v>8.406452500361711</v>
      </c>
      <c r="E61" s="58">
        <f t="shared" si="20"/>
        <v>9.4577812967885393</v>
      </c>
      <c r="F61" s="58">
        <f t="shared" si="20"/>
        <v>8.4847570060815016</v>
      </c>
      <c r="G61" s="58">
        <f t="shared" si="20"/>
        <v>8.3725524949991588</v>
      </c>
      <c r="H61" s="58">
        <f t="shared" si="20"/>
        <v>7.4349459310398647</v>
      </c>
      <c r="I61" s="58">
        <f t="shared" si="20"/>
        <v>7.6016968166618542</v>
      </c>
      <c r="J61" s="58">
        <f t="shared" si="20"/>
        <v>7.6094048623545589</v>
      </c>
      <c r="K61" s="58">
        <f t="shared" si="20"/>
        <v>7.493157082698561</v>
      </c>
      <c r="L61" s="58">
        <f t="shared" si="20"/>
        <v>7.5687440178871634</v>
      </c>
      <c r="M61" s="58">
        <f t="shared" si="20"/>
        <v>6.448375670107712</v>
      </c>
      <c r="N61" s="58">
        <f t="shared" si="20"/>
        <v>7.1584877671052229</v>
      </c>
    </row>
    <row r="62" spans="1:14" x14ac:dyDescent="0.15">
      <c r="A62" s="9" t="s">
        <v>4</v>
      </c>
      <c r="B62" s="58">
        <f t="shared" si="19"/>
        <v>8.859451376278267E-2</v>
      </c>
      <c r="C62" s="58">
        <f t="shared" si="20"/>
        <v>0</v>
      </c>
      <c r="D62" s="58">
        <f t="shared" si="20"/>
        <v>0</v>
      </c>
      <c r="E62" s="58">
        <f t="shared" si="20"/>
        <v>0</v>
      </c>
      <c r="F62" s="58">
        <f t="shared" si="20"/>
        <v>0</v>
      </c>
      <c r="G62" s="58">
        <f t="shared" si="20"/>
        <v>0</v>
      </c>
      <c r="H62" s="58">
        <f t="shared" si="20"/>
        <v>1.4164240217232287</v>
      </c>
      <c r="I62" s="58">
        <f t="shared" si="20"/>
        <v>1.3165740705900257</v>
      </c>
      <c r="J62" s="58">
        <f t="shared" si="20"/>
        <v>1.3363596928472139</v>
      </c>
      <c r="K62" s="58">
        <f t="shared" si="20"/>
        <v>1.546526358599799</v>
      </c>
      <c r="L62" s="58">
        <f t="shared" si="20"/>
        <v>1.4710277934040756</v>
      </c>
      <c r="M62" s="58">
        <f t="shared" si="20"/>
        <v>1.2407191668238355</v>
      </c>
      <c r="N62" s="58">
        <f t="shared" si="20"/>
        <v>0.91039968480920896</v>
      </c>
    </row>
    <row r="63" spans="1:14" x14ac:dyDescent="0.15">
      <c r="A63" s="9" t="s">
        <v>6</v>
      </c>
      <c r="B63" s="58">
        <f t="shared" si="19"/>
        <v>0.23716142024975514</v>
      </c>
      <c r="C63" s="58">
        <f t="shared" si="20"/>
        <v>0.20762764177263024</v>
      </c>
      <c r="D63" s="58">
        <f t="shared" si="20"/>
        <v>0.13538140867018514</v>
      </c>
      <c r="E63" s="58">
        <f t="shared" si="20"/>
        <v>0.13769358043705943</v>
      </c>
      <c r="F63" s="58">
        <f t="shared" si="20"/>
        <v>0.13649868233489557</v>
      </c>
      <c r="G63" s="58">
        <f t="shared" si="20"/>
        <v>0.17383914360372166</v>
      </c>
      <c r="H63" s="58">
        <f t="shared" si="20"/>
        <v>0.19524329539539714</v>
      </c>
      <c r="I63" s="58">
        <f t="shared" si="20"/>
        <v>0.19042368786424299</v>
      </c>
      <c r="J63" s="58">
        <f t="shared" si="20"/>
        <v>0.19485982921872852</v>
      </c>
      <c r="K63" s="58">
        <f t="shared" si="20"/>
        <v>0.24923712898335607</v>
      </c>
      <c r="L63" s="58">
        <f t="shared" si="20"/>
        <v>0.31002243664105938</v>
      </c>
      <c r="M63" s="58">
        <f t="shared" si="20"/>
        <v>5.4759239801459294E-3</v>
      </c>
      <c r="N63" s="58">
        <f t="shared" si="20"/>
        <v>9.6557966386072805E-4</v>
      </c>
    </row>
    <row r="64" spans="1:14" x14ac:dyDescent="0.15">
      <c r="A64" s="9" t="s">
        <v>25</v>
      </c>
      <c r="B64" s="58">
        <f t="shared" si="19"/>
        <v>4.2288278919687201</v>
      </c>
      <c r="C64" s="58">
        <f t="shared" si="20"/>
        <v>4.338157083577129</v>
      </c>
      <c r="D64" s="58">
        <f t="shared" si="20"/>
        <v>4.6130715246599587</v>
      </c>
      <c r="E64" s="58">
        <f t="shared" si="20"/>
        <v>4.5991042114309355</v>
      </c>
      <c r="F64" s="58">
        <f t="shared" si="20"/>
        <v>4.5456085405989652</v>
      </c>
      <c r="G64" s="58">
        <f t="shared" si="20"/>
        <v>4.6297702341880198</v>
      </c>
      <c r="H64" s="58">
        <f t="shared" si="20"/>
        <v>4.4441522317313424</v>
      </c>
      <c r="I64" s="58">
        <f t="shared" si="20"/>
        <v>4.5120943039522192</v>
      </c>
      <c r="J64" s="58">
        <f t="shared" si="20"/>
        <v>4.3754510541181704</v>
      </c>
      <c r="K64" s="58">
        <f t="shared" si="20"/>
        <v>4.800152692106936</v>
      </c>
      <c r="L64" s="58">
        <f t="shared" si="20"/>
        <v>4.6847582428167795</v>
      </c>
      <c r="M64" s="58">
        <f t="shared" si="20"/>
        <v>3.8949017827790713</v>
      </c>
      <c r="N64" s="58">
        <f t="shared" si="20"/>
        <v>4.3841514911728625</v>
      </c>
    </row>
    <row r="65" spans="1:14" x14ac:dyDescent="0.15">
      <c r="A65" s="9" t="s">
        <v>22</v>
      </c>
      <c r="B65" s="58">
        <f t="shared" si="19"/>
        <v>31.290285886727048</v>
      </c>
      <c r="C65" s="58">
        <f t="shared" si="20"/>
        <v>29.807583838081925</v>
      </c>
      <c r="D65" s="58">
        <f t="shared" si="20"/>
        <v>29.034278423910187</v>
      </c>
      <c r="E65" s="58">
        <f t="shared" si="20"/>
        <v>26.119563493362801</v>
      </c>
      <c r="F65" s="58">
        <f t="shared" si="20"/>
        <v>24.78300194531894</v>
      </c>
      <c r="G65" s="58">
        <f t="shared" si="20"/>
        <v>26.096049648559273</v>
      </c>
      <c r="H65" s="58">
        <f t="shared" si="20"/>
        <v>25.050079466744691</v>
      </c>
      <c r="I65" s="58">
        <f t="shared" si="20"/>
        <v>24.464884173198712</v>
      </c>
      <c r="J65" s="58">
        <f t="shared" si="20"/>
        <v>22.967620070085978</v>
      </c>
      <c r="K65" s="58">
        <f t="shared" si="20"/>
        <v>22.192038898758113</v>
      </c>
      <c r="L65" s="58">
        <f t="shared" si="20"/>
        <v>22.18154430959941</v>
      </c>
      <c r="M65" s="58">
        <f t="shared" si="20"/>
        <v>32.262430036302888</v>
      </c>
      <c r="N65" s="58">
        <f t="shared" si="20"/>
        <v>21.638054522105438</v>
      </c>
    </row>
    <row r="66" spans="1:14" x14ac:dyDescent="0.15">
      <c r="A66" s="9" t="s">
        <v>16</v>
      </c>
      <c r="B66" s="58">
        <f t="shared" si="19"/>
        <v>0.61316358829163542</v>
      </c>
      <c r="C66" s="58">
        <f t="shared" si="20"/>
        <v>0.55395925342258301</v>
      </c>
      <c r="D66" s="58">
        <f t="shared" si="20"/>
        <v>1.4892006608269821E-2</v>
      </c>
      <c r="E66" s="58">
        <f t="shared" si="20"/>
        <v>1.2335909232201275E-2</v>
      </c>
      <c r="F66" s="58">
        <f t="shared" si="20"/>
        <v>5.1774156513671427E-2</v>
      </c>
      <c r="G66" s="58">
        <f t="shared" si="20"/>
        <v>2.3894189396757309E-4</v>
      </c>
      <c r="H66" s="58">
        <f t="shared" si="20"/>
        <v>0.47336920841053159</v>
      </c>
      <c r="I66" s="58">
        <f t="shared" si="20"/>
        <v>0.54671323924138338</v>
      </c>
      <c r="J66" s="58">
        <f t="shared" si="20"/>
        <v>0.61777513362091718</v>
      </c>
      <c r="K66" s="58">
        <f t="shared" si="20"/>
        <v>0.71905110067178701</v>
      </c>
      <c r="L66" s="58">
        <f t="shared" si="20"/>
        <v>0.72229855607959537</v>
      </c>
      <c r="M66" s="58">
        <f t="shared" si="20"/>
        <v>0.57540948842613315</v>
      </c>
      <c r="N66" s="58">
        <f t="shared" si="20"/>
        <v>0.7618963312890632</v>
      </c>
    </row>
    <row r="67" spans="1:14" x14ac:dyDescent="0.15">
      <c r="A67" s="52" t="s">
        <v>7</v>
      </c>
      <c r="B67" s="60">
        <f t="shared" si="19"/>
        <v>0.61774849011608457</v>
      </c>
      <c r="C67" s="60">
        <f t="shared" si="20"/>
        <v>0.64149717866146727</v>
      </c>
      <c r="D67" s="60">
        <f t="shared" si="20"/>
        <v>0.64383780078896125</v>
      </c>
      <c r="E67" s="60">
        <f t="shared" si="20"/>
        <v>0.743760500512189</v>
      </c>
      <c r="F67" s="60">
        <f t="shared" si="20"/>
        <v>0.74900024127083298</v>
      </c>
      <c r="G67" s="60">
        <f t="shared" si="20"/>
        <v>0.32034262127816793</v>
      </c>
      <c r="H67" s="60">
        <f t="shared" si="20"/>
        <v>0.69797977889393048</v>
      </c>
      <c r="I67" s="60">
        <f t="shared" si="20"/>
        <v>0.7376255214515709</v>
      </c>
      <c r="J67" s="60">
        <f t="shared" si="20"/>
        <v>0.76424853274642757</v>
      </c>
      <c r="K67" s="60">
        <f t="shared" si="20"/>
        <v>0.82156343234878282</v>
      </c>
      <c r="L67" s="60">
        <f t="shared" si="20"/>
        <v>0.86332244974280103</v>
      </c>
      <c r="M67" s="60">
        <f t="shared" si="20"/>
        <v>0.74431836116909167</v>
      </c>
      <c r="N67" s="60">
        <f t="shared" si="20"/>
        <v>0.94581426813279634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38"/>
  <sheetViews>
    <sheetView topLeftCell="I1" workbookViewId="0">
      <selection activeCell="T3" sqref="T3:X20"/>
    </sheetView>
  </sheetViews>
  <sheetFormatPr baseColWidth="10" defaultColWidth="8.83203125" defaultRowHeight="13" x14ac:dyDescent="0.15"/>
  <cols>
    <col min="1" max="1" width="10.5" customWidth="1"/>
    <col min="2" max="2" width="27.1640625" bestFit="1" customWidth="1"/>
    <col min="3" max="3" width="18.33203125" bestFit="1" customWidth="1"/>
    <col min="4" max="4" width="11.1640625" bestFit="1" customWidth="1"/>
    <col min="5" max="16" width="12.1640625" bestFit="1" customWidth="1"/>
    <col min="17" max="17" width="8.33203125" customWidth="1"/>
    <col min="18" max="18" width="8.5" customWidth="1"/>
    <col min="21" max="21" width="14.5" bestFit="1" customWidth="1"/>
    <col min="22" max="22" width="15.1640625" bestFit="1" customWidth="1"/>
    <col min="24" max="24" width="9.5" customWidth="1"/>
  </cols>
  <sheetData>
    <row r="2" spans="1:24" x14ac:dyDescent="0.15">
      <c r="B2" s="8" t="s">
        <v>37</v>
      </c>
      <c r="C2" t="s">
        <v>71</v>
      </c>
    </row>
    <row r="3" spans="1:24" x14ac:dyDescent="0.15">
      <c r="T3" s="175" t="s">
        <v>121</v>
      </c>
      <c r="U3" s="175"/>
      <c r="V3" s="175"/>
      <c r="W3" s="175"/>
      <c r="X3" s="175"/>
    </row>
    <row r="4" spans="1:24" x14ac:dyDescent="0.15">
      <c r="C4" s="8" t="s">
        <v>38</v>
      </c>
      <c r="T4" s="45"/>
      <c r="U4" s="45"/>
      <c r="V4" s="45"/>
      <c r="W4" s="45"/>
      <c r="X4" s="45"/>
    </row>
    <row r="5" spans="1:24" x14ac:dyDescent="0.15">
      <c r="B5" s="8" t="s">
        <v>40</v>
      </c>
      <c r="C5">
        <v>2000</v>
      </c>
      <c r="D5">
        <v>2001</v>
      </c>
      <c r="E5">
        <v>2002</v>
      </c>
      <c r="F5">
        <v>2003</v>
      </c>
      <c r="G5">
        <v>2004</v>
      </c>
      <c r="H5">
        <v>2005</v>
      </c>
      <c r="I5">
        <v>2006</v>
      </c>
      <c r="J5">
        <v>2007</v>
      </c>
      <c r="K5">
        <v>2008</v>
      </c>
      <c r="L5">
        <v>2009</v>
      </c>
      <c r="M5">
        <v>2010</v>
      </c>
      <c r="N5">
        <v>2011</v>
      </c>
      <c r="O5">
        <v>2012</v>
      </c>
      <c r="P5">
        <v>2013</v>
      </c>
      <c r="T5" s="85" t="s">
        <v>114</v>
      </c>
      <c r="U5" s="85" t="s">
        <v>115</v>
      </c>
      <c r="V5" s="85" t="s">
        <v>116</v>
      </c>
      <c r="W5" s="85" t="s">
        <v>117</v>
      </c>
      <c r="X5" s="85" t="s">
        <v>118</v>
      </c>
    </row>
    <row r="6" spans="1:24" x14ac:dyDescent="0.15">
      <c r="A6" s="9"/>
      <c r="B6" s="9" t="s">
        <v>39</v>
      </c>
      <c r="C6" s="10">
        <v>2200849</v>
      </c>
      <c r="D6" s="10">
        <v>2668611</v>
      </c>
      <c r="E6" s="10">
        <v>3127159</v>
      </c>
      <c r="F6" s="10">
        <v>2847403</v>
      </c>
      <c r="G6" s="10">
        <v>3538673</v>
      </c>
      <c r="H6" s="10">
        <v>4458144</v>
      </c>
      <c r="I6" s="10">
        <v>5280575</v>
      </c>
      <c r="J6" s="10">
        <v>4811672</v>
      </c>
      <c r="K6" s="10">
        <v>6913613</v>
      </c>
      <c r="L6" s="10">
        <v>7226840</v>
      </c>
      <c r="M6" s="10">
        <v>9462965</v>
      </c>
      <c r="N6" s="10">
        <v>11852068</v>
      </c>
      <c r="O6" s="10">
        <v>11023974</v>
      </c>
      <c r="P6" s="10">
        <v>16536735</v>
      </c>
      <c r="T6">
        <v>2000</v>
      </c>
      <c r="U6" s="84">
        <v>18.123178202714239</v>
      </c>
      <c r="V6" s="84">
        <v>10.560115445816107</v>
      </c>
      <c r="W6" s="84">
        <v>9.5954166679574016</v>
      </c>
      <c r="X6" s="58">
        <f>SUM(U6:W6)</f>
        <v>38.278710316487746</v>
      </c>
    </row>
    <row r="7" spans="1:24" x14ac:dyDescent="0.15">
      <c r="A7" s="9"/>
      <c r="B7" s="9" t="s">
        <v>52</v>
      </c>
      <c r="C7" s="10">
        <v>533252</v>
      </c>
      <c r="D7" s="10">
        <v>619538</v>
      </c>
      <c r="E7" s="10">
        <v>867902</v>
      </c>
      <c r="F7" s="10">
        <v>800576</v>
      </c>
      <c r="G7" s="10">
        <v>1055323</v>
      </c>
      <c r="H7" s="10">
        <v>1130385</v>
      </c>
      <c r="I7" s="10">
        <v>1796959</v>
      </c>
      <c r="J7" s="10">
        <v>833759</v>
      </c>
      <c r="K7" s="10">
        <v>1394941</v>
      </c>
      <c r="L7" s="10">
        <v>1780574</v>
      </c>
      <c r="M7" s="10">
        <v>2825989</v>
      </c>
      <c r="N7" s="10">
        <v>2347773</v>
      </c>
      <c r="O7" s="10">
        <v>3115113</v>
      </c>
      <c r="P7" s="10">
        <v>2980925</v>
      </c>
      <c r="T7">
        <v>2001</v>
      </c>
      <c r="U7" s="84">
        <v>18.32423010841832</v>
      </c>
      <c r="V7" s="84">
        <v>12.489236541913556</v>
      </c>
      <c r="W7" s="84">
        <v>9.0561777129326124</v>
      </c>
      <c r="X7" s="58">
        <f t="shared" ref="X7:X19" si="0">SUM(U7:W7)</f>
        <v>39.869644363264484</v>
      </c>
    </row>
    <row r="8" spans="1:24" x14ac:dyDescent="0.15">
      <c r="A8" s="9"/>
      <c r="B8" s="9" t="s">
        <v>53</v>
      </c>
      <c r="C8" s="10">
        <v>978075</v>
      </c>
      <c r="D8" s="10">
        <v>1206908</v>
      </c>
      <c r="E8" s="10">
        <v>1338962</v>
      </c>
      <c r="F8" s="10">
        <v>1534993</v>
      </c>
      <c r="G8" s="10">
        <v>1890999</v>
      </c>
      <c r="H8" s="10">
        <v>2104390</v>
      </c>
      <c r="I8" s="10">
        <v>2437546</v>
      </c>
      <c r="J8" s="10">
        <v>2600725</v>
      </c>
      <c r="K8" s="10">
        <v>3056890</v>
      </c>
      <c r="L8" s="10">
        <v>3067749</v>
      </c>
      <c r="M8" s="10">
        <v>3261614</v>
      </c>
      <c r="N8" s="10">
        <v>3566045</v>
      </c>
      <c r="O8" s="10">
        <v>3805414</v>
      </c>
      <c r="P8" s="10">
        <v>5136860</v>
      </c>
      <c r="T8">
        <v>2002</v>
      </c>
      <c r="U8" s="84">
        <v>18.369719796058455</v>
      </c>
      <c r="V8" s="84">
        <v>12.186487587032893</v>
      </c>
      <c r="W8" s="84">
        <v>9.564708717605038</v>
      </c>
      <c r="X8" s="58">
        <f t="shared" si="0"/>
        <v>40.120916100696384</v>
      </c>
    </row>
    <row r="9" spans="1:24" x14ac:dyDescent="0.15">
      <c r="A9" s="9"/>
      <c r="B9" s="9" t="s">
        <v>54</v>
      </c>
      <c r="C9" s="10">
        <v>26227797</v>
      </c>
      <c r="D9" s="10">
        <v>28950967</v>
      </c>
      <c r="E9" s="10">
        <v>31776094</v>
      </c>
      <c r="F9" s="10">
        <v>34287944</v>
      </c>
      <c r="G9" s="10">
        <v>36670559</v>
      </c>
      <c r="H9" s="10">
        <v>38954434</v>
      </c>
      <c r="I9" s="10">
        <v>41711566</v>
      </c>
      <c r="J9" s="10">
        <v>47999734</v>
      </c>
      <c r="K9" s="10">
        <v>61367380</v>
      </c>
      <c r="L9" s="10">
        <v>61560213</v>
      </c>
      <c r="M9" s="10">
        <v>74992283</v>
      </c>
      <c r="N9" s="10">
        <v>84987053</v>
      </c>
      <c r="O9" s="10">
        <v>84196858</v>
      </c>
      <c r="P9" s="10">
        <v>99349798</v>
      </c>
      <c r="T9">
        <v>2003</v>
      </c>
      <c r="U9" s="84">
        <v>19.712375497094602</v>
      </c>
      <c r="V9" s="84">
        <v>12.664857736207907</v>
      </c>
      <c r="W9" s="84">
        <v>10.260873951703156</v>
      </c>
      <c r="X9" s="58">
        <f t="shared" si="0"/>
        <v>42.638107185005659</v>
      </c>
    </row>
    <row r="10" spans="1:24" x14ac:dyDescent="0.15">
      <c r="A10" s="9"/>
      <c r="B10" s="9" t="s">
        <v>55</v>
      </c>
      <c r="C10" s="10">
        <v>29500561</v>
      </c>
      <c r="D10" s="10">
        <v>34890635</v>
      </c>
      <c r="E10" s="10">
        <v>38663856</v>
      </c>
      <c r="F10" s="10">
        <v>44262404</v>
      </c>
      <c r="G10" s="10">
        <v>52420151</v>
      </c>
      <c r="H10" s="10">
        <v>60846079</v>
      </c>
      <c r="I10" s="10">
        <v>67228830</v>
      </c>
      <c r="J10" s="10">
        <v>74883291</v>
      </c>
      <c r="K10" s="10">
        <v>88731849</v>
      </c>
      <c r="L10" s="10">
        <v>95256139</v>
      </c>
      <c r="M10" s="10">
        <v>112795789</v>
      </c>
      <c r="N10" s="10">
        <v>125872169</v>
      </c>
      <c r="O10" s="10">
        <v>127371918</v>
      </c>
      <c r="P10" s="10">
        <v>149101988</v>
      </c>
      <c r="T10">
        <v>2004</v>
      </c>
      <c r="U10" s="84">
        <v>18.617587351743708</v>
      </c>
      <c r="V10" s="84">
        <v>11.901929240308554</v>
      </c>
      <c r="W10" s="84">
        <v>12.094923868192916</v>
      </c>
      <c r="X10" s="58">
        <f t="shared" si="0"/>
        <v>42.614440460245177</v>
      </c>
    </row>
    <row r="11" spans="1:24" x14ac:dyDescent="0.15">
      <c r="A11" s="9"/>
      <c r="B11" s="9" t="s">
        <v>56</v>
      </c>
      <c r="C11" s="10">
        <v>8842041</v>
      </c>
      <c r="D11" s="10">
        <v>9763961</v>
      </c>
      <c r="E11" s="10">
        <v>11152531</v>
      </c>
      <c r="F11" s="10">
        <v>13334728</v>
      </c>
      <c r="G11" s="10">
        <v>16302051</v>
      </c>
      <c r="H11" s="10">
        <v>18387729</v>
      </c>
      <c r="I11" s="10">
        <v>20183272</v>
      </c>
      <c r="J11" s="10">
        <v>23626675</v>
      </c>
      <c r="K11" s="10">
        <v>29591323</v>
      </c>
      <c r="L11" s="10">
        <v>32558405</v>
      </c>
      <c r="M11" s="10">
        <v>40453473</v>
      </c>
      <c r="N11" s="10">
        <v>44692702</v>
      </c>
      <c r="O11" s="10">
        <v>46785133</v>
      </c>
      <c r="P11" s="10">
        <v>57216911</v>
      </c>
      <c r="T11">
        <v>2005</v>
      </c>
      <c r="U11" s="84">
        <v>18.071348451771925</v>
      </c>
      <c r="V11" s="84">
        <v>12.429975860176334</v>
      </c>
      <c r="W11" s="84">
        <v>12.658398822389277</v>
      </c>
      <c r="X11" s="58">
        <f t="shared" si="0"/>
        <v>43.15972313433754</v>
      </c>
    </row>
    <row r="12" spans="1:24" x14ac:dyDescent="0.15">
      <c r="A12" s="9"/>
      <c r="B12" s="9" t="s">
        <v>57</v>
      </c>
      <c r="C12" s="10">
        <v>8687492</v>
      </c>
      <c r="D12" s="10">
        <v>9433025</v>
      </c>
      <c r="E12" s="10">
        <v>10121902</v>
      </c>
      <c r="F12" s="10">
        <v>11296223</v>
      </c>
      <c r="G12" s="10">
        <v>13114516</v>
      </c>
      <c r="H12" s="10">
        <v>15102300</v>
      </c>
      <c r="I12" s="10">
        <v>16860620</v>
      </c>
      <c r="J12" s="10">
        <v>19896872</v>
      </c>
      <c r="K12" s="10">
        <v>24208798</v>
      </c>
      <c r="L12" s="10">
        <v>24952352</v>
      </c>
      <c r="M12" s="10">
        <v>29722732</v>
      </c>
      <c r="N12" s="10">
        <v>32128587</v>
      </c>
      <c r="O12" s="10">
        <v>32957741</v>
      </c>
      <c r="P12" s="10">
        <v>38529966</v>
      </c>
      <c r="T12">
        <v>2006</v>
      </c>
      <c r="U12" s="84">
        <v>18.87869796302201</v>
      </c>
      <c r="V12" s="84">
        <v>12.565708641811549</v>
      </c>
      <c r="W12" s="84">
        <v>12.110895871575545</v>
      </c>
      <c r="X12" s="58">
        <f t="shared" si="0"/>
        <v>43.555302476409103</v>
      </c>
    </row>
    <row r="13" spans="1:24" x14ac:dyDescent="0.15">
      <c r="A13" s="9"/>
      <c r="B13" s="9" t="s">
        <v>120</v>
      </c>
      <c r="C13" s="10">
        <v>27</v>
      </c>
      <c r="D13" s="10">
        <v>27</v>
      </c>
      <c r="E13" s="10">
        <v>27</v>
      </c>
      <c r="F13" s="10">
        <v>27</v>
      </c>
      <c r="G13" s="10">
        <v>27</v>
      </c>
      <c r="H13" s="10">
        <v>27</v>
      </c>
      <c r="I13" s="10">
        <v>27</v>
      </c>
      <c r="J13" s="10">
        <v>27</v>
      </c>
      <c r="K13" s="10">
        <v>27</v>
      </c>
      <c r="L13" s="10">
        <v>27</v>
      </c>
      <c r="M13" s="10">
        <v>27</v>
      </c>
      <c r="N13" s="10">
        <v>27</v>
      </c>
      <c r="O13" s="10">
        <v>27</v>
      </c>
      <c r="P13" s="10">
        <v>27</v>
      </c>
      <c r="T13">
        <v>2007</v>
      </c>
      <c r="U13" s="84">
        <v>17.896283215332208</v>
      </c>
      <c r="V13" s="84">
        <v>12.693025780867673</v>
      </c>
      <c r="W13" s="84">
        <v>12.016601466643561</v>
      </c>
      <c r="X13" s="58">
        <f t="shared" si="0"/>
        <v>42.60591046284344</v>
      </c>
    </row>
    <row r="14" spans="1:24" x14ac:dyDescent="0.15">
      <c r="A14" s="9"/>
      <c r="B14" s="9" t="s">
        <v>58</v>
      </c>
      <c r="C14" s="10">
        <v>1279897</v>
      </c>
      <c r="D14" s="10">
        <v>1703548</v>
      </c>
      <c r="E14" s="10">
        <v>1963394</v>
      </c>
      <c r="F14" s="10">
        <v>1714920</v>
      </c>
      <c r="G14" s="10">
        <v>3024171</v>
      </c>
      <c r="H14" s="10">
        <v>4117958</v>
      </c>
      <c r="I14" s="10">
        <v>5250190</v>
      </c>
      <c r="J14" s="10">
        <v>4987095</v>
      </c>
      <c r="K14" s="10">
        <v>5381249</v>
      </c>
      <c r="L14" s="10">
        <v>6053253</v>
      </c>
      <c r="M14" s="10">
        <v>7610652</v>
      </c>
      <c r="N14" s="10">
        <v>11008979</v>
      </c>
      <c r="O14" s="10">
        <v>11107417</v>
      </c>
      <c r="P14" s="10">
        <v>12614841</v>
      </c>
      <c r="T14">
        <v>2008</v>
      </c>
      <c r="U14" s="84">
        <v>17.162061631281279</v>
      </c>
      <c r="V14" s="84">
        <v>11.846166957614495</v>
      </c>
      <c r="W14" s="84">
        <v>10.118595926233235</v>
      </c>
      <c r="X14" s="58">
        <f t="shared" si="0"/>
        <v>39.126824515129009</v>
      </c>
    </row>
    <row r="15" spans="1:24" x14ac:dyDescent="0.15">
      <c r="A15" s="9"/>
      <c r="B15" s="9" t="s">
        <v>59</v>
      </c>
      <c r="C15" s="10">
        <v>8692813</v>
      </c>
      <c r="D15" s="10">
        <v>11775533</v>
      </c>
      <c r="E15" s="10">
        <v>12843029</v>
      </c>
      <c r="F15" s="10">
        <v>15109077</v>
      </c>
      <c r="G15" s="10">
        <v>16454351</v>
      </c>
      <c r="H15" s="10">
        <v>19286891</v>
      </c>
      <c r="I15" s="10">
        <v>21628989</v>
      </c>
      <c r="J15" s="10">
        <v>23806618</v>
      </c>
      <c r="K15" s="10">
        <v>26368216</v>
      </c>
      <c r="L15" s="10">
        <v>27635429</v>
      </c>
      <c r="M15" s="10">
        <v>29519208</v>
      </c>
      <c r="N15" s="10">
        <v>32474118</v>
      </c>
      <c r="O15" s="10">
        <v>30937741</v>
      </c>
      <c r="P15" s="10">
        <v>34219380</v>
      </c>
      <c r="T15">
        <v>2009</v>
      </c>
      <c r="U15" s="84">
        <v>15.79364512728794</v>
      </c>
      <c r="V15" s="84">
        <v>12.108400376325083</v>
      </c>
      <c r="W15" s="84">
        <v>10.056131324265355</v>
      </c>
      <c r="X15" s="58">
        <f t="shared" si="0"/>
        <v>37.958176827878376</v>
      </c>
    </row>
    <row r="16" spans="1:24" x14ac:dyDescent="0.15">
      <c r="A16" s="9"/>
      <c r="B16" s="9" t="s">
        <v>60</v>
      </c>
      <c r="C16" s="10">
        <v>7898698</v>
      </c>
      <c r="D16" s="10">
        <v>8538658</v>
      </c>
      <c r="E16" s="10">
        <v>10080003</v>
      </c>
      <c r="F16" s="10">
        <v>12241143</v>
      </c>
      <c r="G16" s="10">
        <v>16721165</v>
      </c>
      <c r="H16" s="10">
        <v>19641322</v>
      </c>
      <c r="I16" s="10">
        <v>20846133</v>
      </c>
      <c r="J16" s="10">
        <v>22537939</v>
      </c>
      <c r="K16" s="10">
        <v>22522840</v>
      </c>
      <c r="L16" s="10">
        <v>22951463</v>
      </c>
      <c r="M16" s="10">
        <v>25855378</v>
      </c>
      <c r="N16" s="10">
        <v>25120145</v>
      </c>
      <c r="O16" s="10">
        <v>27533545</v>
      </c>
      <c r="P16" s="10">
        <v>25599796</v>
      </c>
      <c r="T16">
        <v>2010</v>
      </c>
      <c r="U16" s="84">
        <v>15.123825679428265</v>
      </c>
      <c r="V16" s="84">
        <v>10.906555167745029</v>
      </c>
      <c r="W16" s="84">
        <v>9.5528683066260154</v>
      </c>
      <c r="X16" s="58">
        <f t="shared" si="0"/>
        <v>35.583249153799308</v>
      </c>
    </row>
    <row r="17" spans="1:24" x14ac:dyDescent="0.15">
      <c r="A17" s="9"/>
      <c r="B17" s="9" t="s">
        <v>61</v>
      </c>
      <c r="C17" s="10">
        <v>14918530</v>
      </c>
      <c r="D17" s="10">
        <v>17277083</v>
      </c>
      <c r="E17" s="10">
        <v>19359380</v>
      </c>
      <c r="F17" s="10">
        <v>23516711</v>
      </c>
      <c r="G17" s="10">
        <v>25738711</v>
      </c>
      <c r="H17" s="10">
        <v>28040290</v>
      </c>
      <c r="I17" s="10">
        <v>32495354</v>
      </c>
      <c r="J17" s="10">
        <v>33565675</v>
      </c>
      <c r="K17" s="10">
        <v>38200791</v>
      </c>
      <c r="L17" s="10">
        <v>36046393</v>
      </c>
      <c r="M17" s="10">
        <v>40933489</v>
      </c>
      <c r="N17" s="10">
        <v>53032146</v>
      </c>
      <c r="O17" s="10">
        <v>50395004</v>
      </c>
      <c r="P17" s="10">
        <v>59597819</v>
      </c>
      <c r="T17">
        <v>2011</v>
      </c>
      <c r="U17" s="84">
        <v>17.251998270992264</v>
      </c>
      <c r="V17" s="84">
        <v>10.564223208843911</v>
      </c>
      <c r="W17" s="84">
        <v>8.171886879838409</v>
      </c>
      <c r="X17" s="58">
        <f t="shared" si="0"/>
        <v>35.988108359674584</v>
      </c>
    </row>
    <row r="18" spans="1:24" x14ac:dyDescent="0.15">
      <c r="A18" s="9"/>
      <c r="B18" s="9" t="s">
        <v>62</v>
      </c>
      <c r="C18" s="10">
        <v>82317405</v>
      </c>
      <c r="D18" s="10">
        <v>94285451</v>
      </c>
      <c r="E18" s="10">
        <v>105387454</v>
      </c>
      <c r="F18" s="10">
        <v>119299224</v>
      </c>
      <c r="G18" s="10">
        <v>138249444</v>
      </c>
      <c r="H18" s="10">
        <v>155164348</v>
      </c>
      <c r="I18" s="10">
        <v>172127093</v>
      </c>
      <c r="J18" s="10">
        <v>187556682</v>
      </c>
      <c r="K18" s="10">
        <v>222588590</v>
      </c>
      <c r="L18" s="10">
        <v>228233525</v>
      </c>
      <c r="M18" s="10">
        <v>270655652</v>
      </c>
      <c r="N18" s="10">
        <v>307397121</v>
      </c>
      <c r="O18" s="10">
        <v>327634207</v>
      </c>
      <c r="P18" s="10">
        <v>368713127</v>
      </c>
      <c r="T18">
        <v>2012</v>
      </c>
      <c r="U18" s="84">
        <v>15.381484266079701</v>
      </c>
      <c r="V18" s="84">
        <v>9.4427688986699732</v>
      </c>
      <c r="W18" s="84">
        <v>8.4037455222128266</v>
      </c>
      <c r="X18" s="58">
        <f t="shared" si="0"/>
        <v>33.227998686962501</v>
      </c>
    </row>
    <row r="19" spans="1:24" x14ac:dyDescent="0.15">
      <c r="T19" s="109">
        <v>2013</v>
      </c>
      <c r="U19" s="115">
        <v>16.605306097101135</v>
      </c>
      <c r="V19" s="84">
        <v>9.5342965378149263</v>
      </c>
      <c r="W19" s="84">
        <v>7.1326846474590839</v>
      </c>
      <c r="X19" s="58">
        <f t="shared" si="0"/>
        <v>33.272287282375146</v>
      </c>
    </row>
    <row r="20" spans="1:24" x14ac:dyDescent="0.15">
      <c r="T20" s="45"/>
      <c r="U20" s="45"/>
      <c r="V20" s="45"/>
      <c r="W20" s="45"/>
      <c r="X20" s="45"/>
    </row>
    <row r="21" spans="1:24" x14ac:dyDescent="0.15">
      <c r="C21" s="10"/>
      <c r="N21" s="73"/>
      <c r="O21" s="73"/>
    </row>
    <row r="22" spans="1:24" x14ac:dyDescent="0.15">
      <c r="C22" s="10"/>
    </row>
    <row r="23" spans="1:24" x14ac:dyDescent="0.15">
      <c r="N23" s="10"/>
      <c r="O23" s="10"/>
    </row>
    <row r="24" spans="1:24" x14ac:dyDescent="0.15">
      <c r="B24" s="80" t="s">
        <v>73</v>
      </c>
      <c r="C24" s="80">
        <v>2000</v>
      </c>
      <c r="D24" s="80">
        <v>2001</v>
      </c>
      <c r="E24" s="80">
        <v>2002</v>
      </c>
      <c r="F24" s="80">
        <v>2003</v>
      </c>
      <c r="G24" s="80">
        <v>2004</v>
      </c>
      <c r="H24" s="80">
        <v>2005</v>
      </c>
      <c r="I24" s="80">
        <v>2006</v>
      </c>
      <c r="J24" s="80">
        <v>2007</v>
      </c>
      <c r="K24" s="80">
        <v>2008</v>
      </c>
      <c r="L24" s="80">
        <v>2009</v>
      </c>
      <c r="M24" s="80">
        <v>2010</v>
      </c>
      <c r="N24" s="80">
        <v>2011</v>
      </c>
      <c r="O24" s="80">
        <v>2012</v>
      </c>
      <c r="P24" s="80">
        <v>2013</v>
      </c>
    </row>
    <row r="25" spans="1:24" x14ac:dyDescent="0.15">
      <c r="B25" t="s">
        <v>33</v>
      </c>
      <c r="C25" s="75">
        <f>C6/C$18*100</f>
        <v>2.6736131927385225</v>
      </c>
      <c r="D25" s="75">
        <f t="shared" ref="D25:O25" si="1">D6/D$18*100</f>
        <v>2.8303529035460624</v>
      </c>
      <c r="E25" s="75">
        <f t="shared" si="1"/>
        <v>2.9672972268596602</v>
      </c>
      <c r="F25" s="75">
        <f t="shared" si="1"/>
        <v>2.3867741168207433</v>
      </c>
      <c r="G25" s="75">
        <f t="shared" si="1"/>
        <v>2.5596291005698366</v>
      </c>
      <c r="H25" s="75">
        <f t="shared" si="1"/>
        <v>2.8731754797178022</v>
      </c>
      <c r="I25" s="75">
        <f t="shared" si="1"/>
        <v>3.0678348817521717</v>
      </c>
      <c r="J25" s="75">
        <f t="shared" si="1"/>
        <v>2.5654495210146662</v>
      </c>
      <c r="K25" s="75">
        <f t="shared" si="1"/>
        <v>3.10600511913032</v>
      </c>
      <c r="L25" s="75">
        <f t="shared" si="1"/>
        <v>3.1664235129348328</v>
      </c>
      <c r="M25" s="75">
        <f t="shared" si="1"/>
        <v>3.4963116159126062</v>
      </c>
      <c r="N25" s="75">
        <f t="shared" si="1"/>
        <v>3.8556210160471864</v>
      </c>
      <c r="O25" s="75">
        <f t="shared" si="1"/>
        <v>3.3647200946877933</v>
      </c>
      <c r="P25" s="75">
        <f t="shared" ref="P25" si="2">P6/P$18*100</f>
        <v>4.484986779437337</v>
      </c>
    </row>
    <row r="26" spans="1:24" x14ac:dyDescent="0.15">
      <c r="B26" t="s">
        <v>41</v>
      </c>
      <c r="C26" s="75">
        <f t="shared" ref="C26:O37" si="3">C7/C$18*100</f>
        <v>0.64779981827658439</v>
      </c>
      <c r="D26" s="75">
        <f t="shared" si="3"/>
        <v>0.65708759244308013</v>
      </c>
      <c r="E26" s="75">
        <f t="shared" si="3"/>
        <v>0.82353445980391549</v>
      </c>
      <c r="F26" s="75">
        <f t="shared" si="3"/>
        <v>0.67106555529648715</v>
      </c>
      <c r="G26" s="75">
        <f t="shared" si="3"/>
        <v>0.76334701208635602</v>
      </c>
      <c r="H26" s="75">
        <f t="shared" si="3"/>
        <v>0.7285082008658329</v>
      </c>
      <c r="I26" s="75">
        <f t="shared" si="3"/>
        <v>1.0439722002392733</v>
      </c>
      <c r="J26" s="75">
        <f t="shared" si="3"/>
        <v>0.44453708132883263</v>
      </c>
      <c r="K26" s="75">
        <f t="shared" si="3"/>
        <v>0.62669025397932576</v>
      </c>
      <c r="L26" s="75">
        <f t="shared" si="3"/>
        <v>0.78015444926419109</v>
      </c>
      <c r="M26" s="75">
        <f t="shared" si="3"/>
        <v>1.0441270962263149</v>
      </c>
      <c r="N26" s="75">
        <f t="shared" si="3"/>
        <v>0.76375894229666519</v>
      </c>
      <c r="O26" s="75">
        <f t="shared" si="3"/>
        <v>0.95078991553528469</v>
      </c>
      <c r="P26" s="75">
        <f t="shared" ref="P26" si="4">P7/P$18*100</f>
        <v>0.80846728302136095</v>
      </c>
    </row>
    <row r="27" spans="1:24" x14ac:dyDescent="0.15">
      <c r="B27" t="s">
        <v>42</v>
      </c>
      <c r="C27" s="75">
        <f t="shared" si="3"/>
        <v>1.1881752103337078</v>
      </c>
      <c r="D27" s="75">
        <f t="shared" si="3"/>
        <v>1.2800575138575727</v>
      </c>
      <c r="E27" s="75">
        <f t="shared" si="3"/>
        <v>1.2705136609524696</v>
      </c>
      <c r="F27" s="75">
        <f t="shared" si="3"/>
        <v>1.2866747565767904</v>
      </c>
      <c r="G27" s="75">
        <f t="shared" si="3"/>
        <v>1.3678167125214624</v>
      </c>
      <c r="H27" s="75">
        <f t="shared" si="3"/>
        <v>1.3562329408299385</v>
      </c>
      <c r="I27" s="75">
        <f t="shared" si="3"/>
        <v>1.416131509291219</v>
      </c>
      <c r="J27" s="75">
        <f t="shared" si="3"/>
        <v>1.3866341482837707</v>
      </c>
      <c r="K27" s="75">
        <f t="shared" si="3"/>
        <v>1.3733363421727951</v>
      </c>
      <c r="L27" s="75">
        <f t="shared" si="3"/>
        <v>1.3441272486152067</v>
      </c>
      <c r="M27" s="75">
        <f t="shared" si="3"/>
        <v>1.2050788431345967</v>
      </c>
      <c r="N27" s="75">
        <f t="shared" si="3"/>
        <v>1.1600775532312158</v>
      </c>
      <c r="O27" s="75">
        <f t="shared" si="3"/>
        <v>1.1614825066175096</v>
      </c>
      <c r="P27" s="75">
        <f t="shared" ref="P27" si="5">P8/P$18*100</f>
        <v>1.3931860907138247</v>
      </c>
    </row>
    <row r="28" spans="1:24" x14ac:dyDescent="0.15">
      <c r="B28" t="s">
        <v>43</v>
      </c>
      <c r="C28" s="75">
        <f t="shared" si="3"/>
        <v>31.861787917148266</v>
      </c>
      <c r="D28" s="75">
        <f t="shared" si="3"/>
        <v>30.705656803826496</v>
      </c>
      <c r="E28" s="75">
        <f t="shared" si="3"/>
        <v>30.151685797438471</v>
      </c>
      <c r="F28" s="75">
        <f t="shared" si="3"/>
        <v>28.741129112457596</v>
      </c>
      <c r="G28" s="75">
        <f t="shared" si="3"/>
        <v>26.524923311807314</v>
      </c>
      <c r="H28" s="75">
        <f t="shared" si="3"/>
        <v>25.10527353873842</v>
      </c>
      <c r="I28" s="75">
        <f t="shared" si="3"/>
        <v>24.233004388216791</v>
      </c>
      <c r="J28" s="75">
        <f t="shared" si="3"/>
        <v>25.592121532625534</v>
      </c>
      <c r="K28" s="75">
        <f t="shared" si="3"/>
        <v>27.56986779960285</v>
      </c>
      <c r="L28" s="75">
        <f t="shared" si="3"/>
        <v>26.972467344576128</v>
      </c>
      <c r="M28" s="75">
        <f t="shared" si="3"/>
        <v>27.707636048184209</v>
      </c>
      <c r="N28" s="75">
        <f t="shared" si="3"/>
        <v>27.647315864093603</v>
      </c>
      <c r="O28" s="75">
        <f t="shared" si="3"/>
        <v>25.698433253033315</v>
      </c>
      <c r="P28" s="75">
        <f t="shared" ref="P28" si="6">P9/P$18*100</f>
        <v>26.945012456798157</v>
      </c>
    </row>
    <row r="29" spans="1:24" x14ac:dyDescent="0.15">
      <c r="B29" t="s">
        <v>44</v>
      </c>
      <c r="C29" s="75">
        <f t="shared" si="3"/>
        <v>35.837574082905064</v>
      </c>
      <c r="D29" s="75">
        <f t="shared" si="3"/>
        <v>37.005322273952956</v>
      </c>
      <c r="E29" s="75">
        <f t="shared" si="3"/>
        <v>36.687342309265766</v>
      </c>
      <c r="F29" s="75">
        <f t="shared" si="3"/>
        <v>37.102004955204066</v>
      </c>
      <c r="G29" s="75">
        <f t="shared" si="3"/>
        <v>37.917079073388535</v>
      </c>
      <c r="H29" s="75">
        <f t="shared" si="3"/>
        <v>39.213955901777126</v>
      </c>
      <c r="I29" s="75">
        <f t="shared" si="3"/>
        <v>39.057668858672933</v>
      </c>
      <c r="J29" s="75">
        <f t="shared" si="3"/>
        <v>39.925685505568929</v>
      </c>
      <c r="K29" s="75">
        <f t="shared" si="3"/>
        <v>39.863610708886746</v>
      </c>
      <c r="L29" s="75">
        <f t="shared" si="3"/>
        <v>41.736260700525918</v>
      </c>
      <c r="M29" s="75">
        <f t="shared" si="3"/>
        <v>41.675017006480246</v>
      </c>
      <c r="N29" s="75">
        <f t="shared" si="3"/>
        <v>40.947738414244938</v>
      </c>
      <c r="O29" s="75">
        <f t="shared" si="3"/>
        <v>38.876257508728322</v>
      </c>
      <c r="P29" s="75">
        <f t="shared" ref="P29" si="7">P10/P$18*100</f>
        <v>40.43848105250671</v>
      </c>
    </row>
    <row r="30" spans="1:24" x14ac:dyDescent="0.15">
      <c r="B30" s="74" t="s">
        <v>45</v>
      </c>
      <c r="C30" s="75">
        <f t="shared" si="3"/>
        <v>10.741399100226738</v>
      </c>
      <c r="D30" s="75">
        <f t="shared" si="3"/>
        <v>10.355745129754961</v>
      </c>
      <c r="E30" s="75">
        <f t="shared" si="3"/>
        <v>10.582408604348673</v>
      </c>
      <c r="F30" s="75">
        <f t="shared" si="3"/>
        <v>11.177547978015347</v>
      </c>
      <c r="G30" s="75">
        <f t="shared" si="3"/>
        <v>11.791766048621504</v>
      </c>
      <c r="H30" s="75">
        <f t="shared" si="3"/>
        <v>11.850485782984117</v>
      </c>
      <c r="I30" s="75">
        <f t="shared" si="3"/>
        <v>11.725796124378862</v>
      </c>
      <c r="J30" s="75">
        <f t="shared" si="3"/>
        <v>12.59708518409384</v>
      </c>
      <c r="K30" s="75">
        <f t="shared" si="3"/>
        <v>13.294177837237751</v>
      </c>
      <c r="L30" s="75">
        <f t="shared" si="3"/>
        <v>14.265391116401501</v>
      </c>
      <c r="M30" s="75">
        <f t="shared" si="3"/>
        <v>14.946472649313083</v>
      </c>
      <c r="N30" s="75">
        <f t="shared" si="3"/>
        <v>14.53907631099772</v>
      </c>
      <c r="O30" s="75">
        <f t="shared" si="3"/>
        <v>14.279685087949318</v>
      </c>
      <c r="P30" s="75">
        <f t="shared" ref="P30" si="8">P11/P$18*100</f>
        <v>15.518002156728203</v>
      </c>
    </row>
    <row r="31" spans="1:24" x14ac:dyDescent="0.15">
      <c r="B31" s="74" t="s">
        <v>46</v>
      </c>
      <c r="C31" s="75">
        <f t="shared" si="3"/>
        <v>10.553651442243593</v>
      </c>
      <c r="D31" s="75">
        <f t="shared" si="3"/>
        <v>10.004751422358895</v>
      </c>
      <c r="E31" s="75">
        <f t="shared" si="3"/>
        <v>9.6044658218994456</v>
      </c>
      <c r="F31" s="75">
        <f t="shared" si="3"/>
        <v>9.468815153399488</v>
      </c>
      <c r="G31" s="75">
        <f t="shared" si="3"/>
        <v>9.4861256729538823</v>
      </c>
      <c r="H31" s="75">
        <f t="shared" si="3"/>
        <v>9.7330992555068114</v>
      </c>
      <c r="I31" s="75">
        <f t="shared" si="3"/>
        <v>9.7954480646460471</v>
      </c>
      <c r="J31" s="75">
        <f t="shared" si="3"/>
        <v>10.608458087353027</v>
      </c>
      <c r="K31" s="75">
        <f t="shared" si="3"/>
        <v>10.87602828159341</v>
      </c>
      <c r="L31" s="75">
        <f t="shared" si="3"/>
        <v>10.932816289806679</v>
      </c>
      <c r="M31" s="75">
        <f t="shared" si="3"/>
        <v>10.981751823900577</v>
      </c>
      <c r="N31" s="75">
        <f t="shared" si="3"/>
        <v>10.451817796953279</v>
      </c>
      <c r="O31" s="75">
        <f t="shared" si="3"/>
        <v>10.059310137906326</v>
      </c>
      <c r="P31" s="75">
        <f t="shared" ref="P31" si="9">P12/P$18*100</f>
        <v>10.449849267232626</v>
      </c>
    </row>
    <row r="32" spans="1:24" x14ac:dyDescent="0.15">
      <c r="B32" s="74" t="s">
        <v>47</v>
      </c>
      <c r="C32" s="75">
        <f t="shared" si="3"/>
        <v>3.2799867780088546E-5</v>
      </c>
      <c r="D32" s="75">
        <f t="shared" si="3"/>
        <v>2.8636443601462968E-5</v>
      </c>
      <c r="E32" s="75">
        <f t="shared" si="3"/>
        <v>2.5619747868659965E-5</v>
      </c>
      <c r="F32" s="75">
        <f t="shared" si="3"/>
        <v>2.2632167330778282E-5</v>
      </c>
      <c r="G32" s="75">
        <f t="shared" si="3"/>
        <v>1.9529915794815059E-5</v>
      </c>
      <c r="H32" s="75">
        <f t="shared" si="3"/>
        <v>1.7400904491281721E-5</v>
      </c>
      <c r="I32" s="75">
        <f t="shared" si="3"/>
        <v>1.5686083770670548E-5</v>
      </c>
      <c r="J32" s="75">
        <f t="shared" si="3"/>
        <v>1.4395648137985295E-5</v>
      </c>
      <c r="K32" s="75">
        <f t="shared" si="3"/>
        <v>1.2130001811862862E-5</v>
      </c>
      <c r="L32" s="75">
        <f t="shared" si="3"/>
        <v>1.1829988604873013E-5</v>
      </c>
      <c r="M32" s="75">
        <f t="shared" si="3"/>
        <v>9.9757754181316719E-6</v>
      </c>
      <c r="N32" s="75">
        <f t="shared" si="3"/>
        <v>8.783426439442808E-6</v>
      </c>
      <c r="O32" s="75">
        <f t="shared" si="3"/>
        <v>8.2408977521690818E-6</v>
      </c>
      <c r="P32" s="75">
        <f t="shared" ref="P32" si="10">P13/P$18*100</f>
        <v>7.3227661352019073E-6</v>
      </c>
    </row>
    <row r="33" spans="2:16" x14ac:dyDescent="0.15">
      <c r="B33" s="74" t="s">
        <v>48</v>
      </c>
      <c r="C33" s="75">
        <f t="shared" si="3"/>
        <v>1.554831569338222</v>
      </c>
      <c r="D33" s="75">
        <f t="shared" si="3"/>
        <v>1.806798378680927</v>
      </c>
      <c r="E33" s="75">
        <f t="shared" si="3"/>
        <v>1.8630244165496208</v>
      </c>
      <c r="F33" s="75">
        <f t="shared" si="3"/>
        <v>1.4374946814406773</v>
      </c>
      <c r="G33" s="75">
        <f t="shared" si="3"/>
        <v>2.1874742584859872</v>
      </c>
      <c r="H33" s="75">
        <f t="shared" si="3"/>
        <v>2.6539331058188704</v>
      </c>
      <c r="I33" s="75">
        <f t="shared" si="3"/>
        <v>3.0501822278495112</v>
      </c>
      <c r="J33" s="75">
        <f t="shared" si="3"/>
        <v>2.6589801796557695</v>
      </c>
      <c r="K33" s="75">
        <f t="shared" si="3"/>
        <v>2.4175763007438968</v>
      </c>
      <c r="L33" s="75">
        <f t="shared" si="3"/>
        <v>2.652219037496792</v>
      </c>
      <c r="M33" s="75">
        <f t="shared" si="3"/>
        <v>2.811931671761283</v>
      </c>
      <c r="N33" s="75">
        <f t="shared" si="3"/>
        <v>3.5813539711063198</v>
      </c>
      <c r="O33" s="75">
        <f t="shared" si="3"/>
        <v>3.3901884365816537</v>
      </c>
      <c r="P33" s="75">
        <f t="shared" ref="P33" si="11">P14/P$18*100</f>
        <v>3.4213159435465395</v>
      </c>
    </row>
    <row r="34" spans="2:16" x14ac:dyDescent="0.15">
      <c r="B34" s="74" t="s">
        <v>51</v>
      </c>
      <c r="C34" s="75">
        <f t="shared" si="3"/>
        <v>10.560115445816107</v>
      </c>
      <c r="D34" s="75">
        <f t="shared" si="3"/>
        <v>12.489236541913556</v>
      </c>
      <c r="E34" s="75">
        <f t="shared" si="3"/>
        <v>12.186487587032893</v>
      </c>
      <c r="F34" s="75">
        <f t="shared" si="3"/>
        <v>12.664857736207907</v>
      </c>
      <c r="G34" s="75">
        <f t="shared" si="3"/>
        <v>11.901929240308554</v>
      </c>
      <c r="H34" s="75">
        <f t="shared" si="3"/>
        <v>12.429975860176334</v>
      </c>
      <c r="I34" s="75">
        <f t="shared" si="3"/>
        <v>12.565708641811549</v>
      </c>
      <c r="J34" s="75">
        <f t="shared" si="3"/>
        <v>12.693025780867673</v>
      </c>
      <c r="K34" s="75">
        <f t="shared" si="3"/>
        <v>11.846166957614495</v>
      </c>
      <c r="L34" s="75">
        <f t="shared" si="3"/>
        <v>12.108400376325083</v>
      </c>
      <c r="M34" s="75">
        <f t="shared" si="3"/>
        <v>10.906555167745029</v>
      </c>
      <c r="N34" s="75">
        <f t="shared" si="3"/>
        <v>10.564223208843911</v>
      </c>
      <c r="O34" s="75">
        <f t="shared" si="3"/>
        <v>9.4427688986699732</v>
      </c>
      <c r="P34" s="75">
        <f t="shared" ref="P34" si="12">P15/P$18*100</f>
        <v>9.2807598900594606</v>
      </c>
    </row>
    <row r="35" spans="2:16" x14ac:dyDescent="0.15">
      <c r="B35" s="76" t="s">
        <v>49</v>
      </c>
      <c r="C35" s="75">
        <f t="shared" si="3"/>
        <v>9.5954166679574016</v>
      </c>
      <c r="D35" s="75">
        <f t="shared" si="3"/>
        <v>9.0561777129326124</v>
      </c>
      <c r="E35" s="75">
        <f t="shared" si="3"/>
        <v>9.564708717605038</v>
      </c>
      <c r="F35" s="75">
        <f t="shared" si="3"/>
        <v>10.260873951703156</v>
      </c>
      <c r="G35" s="75">
        <f t="shared" si="3"/>
        <v>12.094923868192916</v>
      </c>
      <c r="H35" s="75">
        <f t="shared" si="3"/>
        <v>12.658398822389277</v>
      </c>
      <c r="I35" s="75">
        <f t="shared" si="3"/>
        <v>12.110895871575545</v>
      </c>
      <c r="J35" s="75">
        <f t="shared" si="3"/>
        <v>12.016601466643561</v>
      </c>
      <c r="K35" s="75">
        <f t="shared" si="3"/>
        <v>10.118595926233235</v>
      </c>
      <c r="L35" s="75">
        <f t="shared" si="3"/>
        <v>10.056131324265355</v>
      </c>
      <c r="M35" s="75">
        <f t="shared" si="3"/>
        <v>9.5528683066260154</v>
      </c>
      <c r="N35" s="75">
        <f t="shared" si="3"/>
        <v>8.171886879838409</v>
      </c>
      <c r="O35" s="75">
        <f t="shared" si="3"/>
        <v>8.4037455222128266</v>
      </c>
      <c r="P35" s="75">
        <f t="shared" ref="P35" si="13">P16/P$18*100</f>
        <v>6.9430118228473061</v>
      </c>
    </row>
    <row r="36" spans="2:16" x14ac:dyDescent="0.15">
      <c r="B36" s="77" t="s">
        <v>72</v>
      </c>
      <c r="C36" s="78">
        <f t="shared" si="3"/>
        <v>18.123178202714239</v>
      </c>
      <c r="D36" s="78">
        <f t="shared" si="3"/>
        <v>18.32423010841832</v>
      </c>
      <c r="E36" s="78">
        <f t="shared" si="3"/>
        <v>18.369719796058455</v>
      </c>
      <c r="F36" s="78">
        <f t="shared" si="3"/>
        <v>19.712375497094602</v>
      </c>
      <c r="G36" s="78">
        <f t="shared" si="3"/>
        <v>18.617587351743708</v>
      </c>
      <c r="H36" s="78">
        <f t="shared" si="3"/>
        <v>18.071348451771925</v>
      </c>
      <c r="I36" s="78">
        <f t="shared" si="3"/>
        <v>18.87869796302201</v>
      </c>
      <c r="J36" s="78">
        <f t="shared" si="3"/>
        <v>17.896283215332208</v>
      </c>
      <c r="K36" s="78">
        <f t="shared" si="3"/>
        <v>17.162061631281279</v>
      </c>
      <c r="L36" s="78">
        <f t="shared" si="3"/>
        <v>15.79364512728794</v>
      </c>
      <c r="M36" s="78">
        <f t="shared" si="3"/>
        <v>15.123825679428265</v>
      </c>
      <c r="N36" s="78">
        <f t="shared" si="3"/>
        <v>17.251998270992264</v>
      </c>
      <c r="O36" s="78">
        <f t="shared" si="3"/>
        <v>15.381484266079701</v>
      </c>
      <c r="P36" s="78">
        <f t="shared" ref="P36" si="14">P17/P$18*100</f>
        <v>16.163736692781214</v>
      </c>
    </row>
    <row r="37" spans="2:16" x14ac:dyDescent="0.15">
      <c r="B37" s="46" t="s">
        <v>50</v>
      </c>
      <c r="C37" s="79">
        <f t="shared" si="3"/>
        <v>100</v>
      </c>
      <c r="D37" s="79">
        <f t="shared" si="3"/>
        <v>100</v>
      </c>
      <c r="E37" s="79">
        <f t="shared" si="3"/>
        <v>100</v>
      </c>
      <c r="F37" s="79">
        <f t="shared" si="3"/>
        <v>100</v>
      </c>
      <c r="G37" s="79">
        <f t="shared" si="3"/>
        <v>100</v>
      </c>
      <c r="H37" s="79">
        <f t="shared" si="3"/>
        <v>100</v>
      </c>
      <c r="I37" s="79">
        <f t="shared" si="3"/>
        <v>100</v>
      </c>
      <c r="J37" s="79">
        <f t="shared" si="3"/>
        <v>100</v>
      </c>
      <c r="K37" s="79">
        <f t="shared" si="3"/>
        <v>100</v>
      </c>
      <c r="L37" s="79">
        <f t="shared" si="3"/>
        <v>100</v>
      </c>
      <c r="M37" s="79">
        <f t="shared" si="3"/>
        <v>100</v>
      </c>
      <c r="N37" s="79">
        <f t="shared" si="3"/>
        <v>100</v>
      </c>
      <c r="O37" s="79">
        <f t="shared" si="3"/>
        <v>100</v>
      </c>
      <c r="P37" s="79">
        <f t="shared" ref="P37" si="15">P18/P$18*100</f>
        <v>100</v>
      </c>
    </row>
    <row r="38" spans="2:16" x14ac:dyDescent="0.15">
      <c r="B38" s="81" t="s">
        <v>64</v>
      </c>
      <c r="C38" s="82">
        <f>C34+C35+C36</f>
        <v>38.278710316487746</v>
      </c>
      <c r="D38" s="82">
        <f t="shared" ref="D38:O38" si="16">D34+D35+D36</f>
        <v>39.869644363264484</v>
      </c>
      <c r="E38" s="82">
        <f t="shared" si="16"/>
        <v>40.120916100696384</v>
      </c>
      <c r="F38" s="82">
        <f t="shared" si="16"/>
        <v>42.638107185005666</v>
      </c>
      <c r="G38" s="82">
        <f t="shared" si="16"/>
        <v>42.614440460245177</v>
      </c>
      <c r="H38" s="82">
        <f t="shared" si="16"/>
        <v>43.15972313433754</v>
      </c>
      <c r="I38" s="82">
        <f t="shared" si="16"/>
        <v>43.555302476409103</v>
      </c>
      <c r="J38" s="82">
        <f t="shared" si="16"/>
        <v>42.60591046284344</v>
      </c>
      <c r="K38" s="82">
        <f t="shared" si="16"/>
        <v>39.126824515129009</v>
      </c>
      <c r="L38" s="82">
        <f t="shared" si="16"/>
        <v>37.958176827878376</v>
      </c>
      <c r="M38" s="82">
        <f t="shared" si="16"/>
        <v>35.583249153799308</v>
      </c>
      <c r="N38" s="82">
        <f t="shared" si="16"/>
        <v>35.988108359674584</v>
      </c>
      <c r="O38" s="82">
        <f t="shared" si="16"/>
        <v>33.227998686962501</v>
      </c>
      <c r="P38" s="82">
        <f t="shared" ref="P38" si="17">P34+P35+P36</f>
        <v>32.387508405687981</v>
      </c>
    </row>
  </sheetData>
  <mergeCells count="1">
    <mergeCell ref="T3:X3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Y40"/>
  <sheetViews>
    <sheetView topLeftCell="J1" workbookViewId="0">
      <selection activeCell="R8" sqref="R8"/>
    </sheetView>
  </sheetViews>
  <sheetFormatPr baseColWidth="10" defaultColWidth="8.83203125" defaultRowHeight="13" x14ac:dyDescent="0.15"/>
  <cols>
    <col min="1" max="1" width="32.33203125" customWidth="1"/>
    <col min="2" max="2" width="27.1640625" bestFit="1" customWidth="1"/>
    <col min="3" max="3" width="18.33203125" bestFit="1" customWidth="1"/>
    <col min="4" max="7" width="10.1640625" bestFit="1" customWidth="1"/>
    <col min="8" max="16" width="11.1640625" bestFit="1" customWidth="1"/>
    <col min="17" max="17" width="8.33203125" customWidth="1"/>
    <col min="18" max="18" width="8.5" customWidth="1"/>
    <col min="21" max="21" width="14.83203125" customWidth="1"/>
    <col min="22" max="22" width="15.1640625" customWidth="1"/>
    <col min="23" max="23" width="10.6640625" customWidth="1"/>
    <col min="24" max="24" width="10.1640625" customWidth="1"/>
  </cols>
  <sheetData>
    <row r="2" spans="1:25" x14ac:dyDescent="0.15">
      <c r="B2" s="8" t="s">
        <v>37</v>
      </c>
      <c r="C2" t="s">
        <v>26</v>
      </c>
    </row>
    <row r="3" spans="1:25" x14ac:dyDescent="0.15">
      <c r="S3" s="175" t="s">
        <v>122</v>
      </c>
      <c r="T3" s="175"/>
      <c r="U3" s="175"/>
      <c r="V3" s="175"/>
      <c r="W3" s="175"/>
      <c r="X3" s="175"/>
      <c r="Y3" s="175"/>
    </row>
    <row r="4" spans="1:25" x14ac:dyDescent="0.15">
      <c r="C4" s="8" t="s">
        <v>38</v>
      </c>
      <c r="T4" s="45"/>
      <c r="U4" s="45"/>
      <c r="V4" s="45"/>
      <c r="W4" s="45"/>
      <c r="X4" s="45"/>
    </row>
    <row r="5" spans="1:25" x14ac:dyDescent="0.15">
      <c r="B5" s="8" t="s">
        <v>40</v>
      </c>
      <c r="C5">
        <v>2000</v>
      </c>
      <c r="D5">
        <v>2001</v>
      </c>
      <c r="E5">
        <v>2002</v>
      </c>
      <c r="F5">
        <v>2003</v>
      </c>
      <c r="G5">
        <v>2004</v>
      </c>
      <c r="H5">
        <v>2005</v>
      </c>
      <c r="I5">
        <v>2006</v>
      </c>
      <c r="J5">
        <v>2007</v>
      </c>
      <c r="K5">
        <v>2008</v>
      </c>
      <c r="L5">
        <v>2009</v>
      </c>
      <c r="M5">
        <v>2010</v>
      </c>
      <c r="N5">
        <v>2011</v>
      </c>
      <c r="O5">
        <v>2012</v>
      </c>
      <c r="P5">
        <v>2013</v>
      </c>
      <c r="T5" s="116" t="s">
        <v>114</v>
      </c>
      <c r="U5" s="116" t="s">
        <v>115</v>
      </c>
      <c r="V5" s="116" t="s">
        <v>116</v>
      </c>
      <c r="W5" s="116" t="s">
        <v>117</v>
      </c>
      <c r="X5" s="116" t="s">
        <v>118</v>
      </c>
    </row>
    <row r="6" spans="1:25" x14ac:dyDescent="0.15">
      <c r="A6" s="9"/>
      <c r="B6" s="9" t="s">
        <v>39</v>
      </c>
      <c r="C6" s="10">
        <v>78306</v>
      </c>
      <c r="D6" s="10">
        <v>125967</v>
      </c>
      <c r="E6" s="10">
        <v>126482</v>
      </c>
      <c r="F6" s="10">
        <v>59115</v>
      </c>
      <c r="G6" s="10">
        <v>42580</v>
      </c>
      <c r="H6" s="10">
        <v>46342</v>
      </c>
      <c r="I6" s="10">
        <v>82732</v>
      </c>
      <c r="J6" s="10">
        <v>128653</v>
      </c>
      <c r="K6" s="10">
        <v>284222</v>
      </c>
      <c r="L6" s="10">
        <v>481919</v>
      </c>
      <c r="M6" s="10">
        <v>501019</v>
      </c>
      <c r="N6" s="10">
        <v>638670</v>
      </c>
      <c r="O6" s="10">
        <v>691546</v>
      </c>
      <c r="P6" s="10">
        <v>1000515</v>
      </c>
      <c r="T6">
        <v>2000</v>
      </c>
      <c r="U6" s="84">
        <v>23.45071458891945</v>
      </c>
      <c r="V6" s="84">
        <v>10.515559838797566</v>
      </c>
      <c r="W6" s="84">
        <v>9.703845337184001</v>
      </c>
      <c r="X6" s="58">
        <f>SUM(U6:W6)</f>
        <v>43.670119764901017</v>
      </c>
    </row>
    <row r="7" spans="1:25" x14ac:dyDescent="0.15">
      <c r="A7" s="9"/>
      <c r="B7" s="9" t="s">
        <v>52</v>
      </c>
      <c r="C7" s="10">
        <v>114308</v>
      </c>
      <c r="D7" s="10">
        <v>148249</v>
      </c>
      <c r="E7" s="10">
        <v>175127</v>
      </c>
      <c r="F7" s="10">
        <v>298668</v>
      </c>
      <c r="G7" s="10">
        <v>217271</v>
      </c>
      <c r="H7" s="10">
        <v>227289</v>
      </c>
      <c r="I7" s="10">
        <v>176628</v>
      </c>
      <c r="J7" s="10">
        <v>180629</v>
      </c>
      <c r="K7" s="10">
        <v>194404</v>
      </c>
      <c r="L7" s="10">
        <v>228118</v>
      </c>
      <c r="M7" s="10">
        <v>503719</v>
      </c>
      <c r="N7" s="10">
        <v>341303</v>
      </c>
      <c r="O7" s="10">
        <v>501428</v>
      </c>
      <c r="P7" s="10">
        <v>406921</v>
      </c>
      <c r="T7">
        <v>2001</v>
      </c>
      <c r="U7" s="84">
        <v>22.904561852833893</v>
      </c>
      <c r="V7" s="84">
        <v>11.610168505867719</v>
      </c>
      <c r="W7" s="84">
        <v>9.3944787286802924</v>
      </c>
      <c r="X7" s="58">
        <f t="shared" ref="X7:X19" si="0">SUM(U7:W7)</f>
        <v>43.909209087381903</v>
      </c>
    </row>
    <row r="8" spans="1:25" x14ac:dyDescent="0.15">
      <c r="A8" s="9"/>
      <c r="B8" s="9" t="s">
        <v>53</v>
      </c>
      <c r="C8" s="10">
        <v>36305</v>
      </c>
      <c r="D8" s="10">
        <v>40903</v>
      </c>
      <c r="E8" s="10">
        <v>52392</v>
      </c>
      <c r="F8" s="10">
        <v>86930</v>
      </c>
      <c r="G8" s="10">
        <v>107888</v>
      </c>
      <c r="H8" s="10">
        <v>72920</v>
      </c>
      <c r="I8" s="10">
        <v>66649</v>
      </c>
      <c r="J8" s="10">
        <v>72501</v>
      </c>
      <c r="K8" s="10">
        <v>104779</v>
      </c>
      <c r="L8" s="10">
        <v>92801</v>
      </c>
      <c r="M8" s="10">
        <v>88938</v>
      </c>
      <c r="N8" s="10">
        <v>86372</v>
      </c>
      <c r="O8" s="10">
        <v>96717</v>
      </c>
      <c r="P8" s="10">
        <v>124903</v>
      </c>
      <c r="T8">
        <v>2002</v>
      </c>
      <c r="U8" s="84">
        <v>21.869764575468928</v>
      </c>
      <c r="V8" s="84">
        <v>11.379719096692021</v>
      </c>
      <c r="W8" s="84">
        <v>10.16451940490974</v>
      </c>
      <c r="X8" s="58">
        <f t="shared" si="0"/>
        <v>43.414003077070689</v>
      </c>
    </row>
    <row r="9" spans="1:25" x14ac:dyDescent="0.15">
      <c r="A9" s="9"/>
      <c r="B9" s="9" t="s">
        <v>54</v>
      </c>
      <c r="C9" s="10">
        <v>1642606</v>
      </c>
      <c r="D9" s="10">
        <v>1936293</v>
      </c>
      <c r="E9" s="10">
        <v>2202262</v>
      </c>
      <c r="F9" s="10">
        <v>2575271</v>
      </c>
      <c r="G9" s="10">
        <v>2822717</v>
      </c>
      <c r="H9" s="10">
        <v>3254266</v>
      </c>
      <c r="I9" s="10">
        <v>3406142</v>
      </c>
      <c r="J9" s="10">
        <v>3727464</v>
      </c>
      <c r="K9" s="10">
        <v>4511052</v>
      </c>
      <c r="L9" s="10">
        <v>4730145</v>
      </c>
      <c r="M9" s="10">
        <v>6077989</v>
      </c>
      <c r="N9" s="10">
        <v>6755971</v>
      </c>
      <c r="O9" s="10">
        <v>7570103</v>
      </c>
      <c r="P9" s="10">
        <v>8566532</v>
      </c>
      <c r="T9">
        <v>2003</v>
      </c>
      <c r="U9" s="84">
        <v>24.743551533829216</v>
      </c>
      <c r="V9" s="84">
        <v>10.891702080011854</v>
      </c>
      <c r="W9" s="84">
        <v>9.1173914151131576</v>
      </c>
      <c r="X9" s="58">
        <f t="shared" si="0"/>
        <v>44.752645028954234</v>
      </c>
    </row>
    <row r="10" spans="1:25" x14ac:dyDescent="0.15">
      <c r="A10" s="9"/>
      <c r="B10" s="9" t="s">
        <v>55</v>
      </c>
      <c r="C10" s="10">
        <v>1903111</v>
      </c>
      <c r="D10" s="10">
        <v>2288855</v>
      </c>
      <c r="E10" s="10">
        <v>2501402</v>
      </c>
      <c r="F10" s="10">
        <v>2925152</v>
      </c>
      <c r="G10" s="10">
        <v>3278265</v>
      </c>
      <c r="H10" s="10">
        <v>4103135</v>
      </c>
      <c r="I10" s="10">
        <v>4207858</v>
      </c>
      <c r="J10" s="10">
        <v>4256639</v>
      </c>
      <c r="K10" s="10">
        <v>5389818</v>
      </c>
      <c r="L10" s="10">
        <v>5333964</v>
      </c>
      <c r="M10" s="10">
        <v>5978896</v>
      </c>
      <c r="N10" s="10">
        <v>6349898</v>
      </c>
      <c r="O10" s="10">
        <v>6830146</v>
      </c>
      <c r="P10" s="10">
        <v>8021693</v>
      </c>
      <c r="T10">
        <v>2004</v>
      </c>
      <c r="U10" s="84">
        <v>22.659068775914516</v>
      </c>
      <c r="V10" s="84">
        <v>10.745182216362048</v>
      </c>
      <c r="W10" s="84">
        <v>10.223670249798245</v>
      </c>
      <c r="X10" s="58">
        <f t="shared" si="0"/>
        <v>43.627921242074812</v>
      </c>
    </row>
    <row r="11" spans="1:25" x14ac:dyDescent="0.15">
      <c r="A11" s="9"/>
      <c r="B11" s="9" t="s">
        <v>56</v>
      </c>
      <c r="C11" s="10">
        <v>597498</v>
      </c>
      <c r="D11" s="10">
        <v>660447</v>
      </c>
      <c r="E11" s="10">
        <v>768864</v>
      </c>
      <c r="F11" s="10">
        <v>911924</v>
      </c>
      <c r="G11" s="10">
        <v>1068775</v>
      </c>
      <c r="H11" s="10">
        <v>1167262</v>
      </c>
      <c r="I11" s="10">
        <v>1207763</v>
      </c>
      <c r="J11" s="10">
        <v>1231945</v>
      </c>
      <c r="K11" s="10">
        <v>1772132</v>
      </c>
      <c r="L11" s="10">
        <v>1758058</v>
      </c>
      <c r="M11" s="10">
        <v>2118942</v>
      </c>
      <c r="N11" s="10">
        <v>2293099</v>
      </c>
      <c r="O11" s="10">
        <v>2678615</v>
      </c>
      <c r="P11" s="10">
        <v>3567463</v>
      </c>
      <c r="T11">
        <v>2005</v>
      </c>
      <c r="U11" s="84">
        <v>20.62462257107963</v>
      </c>
      <c r="V11" s="84">
        <v>13.645132741652462</v>
      </c>
      <c r="W11" s="84">
        <v>11.695565766939959</v>
      </c>
      <c r="X11" s="58">
        <f t="shared" si="0"/>
        <v>45.965321079672051</v>
      </c>
    </row>
    <row r="12" spans="1:25" x14ac:dyDescent="0.15">
      <c r="A12" s="9"/>
      <c r="B12" s="9" t="s">
        <v>57</v>
      </c>
      <c r="C12" s="10">
        <v>650693</v>
      </c>
      <c r="D12" s="10">
        <v>785591</v>
      </c>
      <c r="E12" s="10">
        <v>815674</v>
      </c>
      <c r="F12" s="10">
        <v>957352</v>
      </c>
      <c r="G12" s="10">
        <v>1089941</v>
      </c>
      <c r="H12" s="10">
        <v>1288602</v>
      </c>
      <c r="I12" s="10">
        <v>1333376</v>
      </c>
      <c r="J12" s="10">
        <v>1577899</v>
      </c>
      <c r="K12" s="10">
        <v>1901427</v>
      </c>
      <c r="L12" s="10">
        <v>1869301</v>
      </c>
      <c r="M12" s="10">
        <v>2008715</v>
      </c>
      <c r="N12" s="10">
        <v>2102405</v>
      </c>
      <c r="O12" s="10">
        <v>2039726</v>
      </c>
      <c r="P12" s="10">
        <v>2180290</v>
      </c>
      <c r="T12">
        <v>2006</v>
      </c>
      <c r="U12" s="84">
        <v>20.451628287745869</v>
      </c>
      <c r="V12" s="84">
        <v>13.265286860173436</v>
      </c>
      <c r="W12" s="84">
        <v>12.335910569943248</v>
      </c>
      <c r="X12" s="58">
        <f t="shared" si="0"/>
        <v>46.052825717862561</v>
      </c>
    </row>
    <row r="13" spans="1:25" x14ac:dyDescent="0.15">
      <c r="A13" s="9"/>
      <c r="B13" s="9" t="s">
        <v>120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T13">
        <v>2007</v>
      </c>
      <c r="U13" s="84">
        <v>20.816010527273299</v>
      </c>
      <c r="V13" s="84">
        <v>10.872868735001756</v>
      </c>
      <c r="W13" s="84">
        <v>10.933859044346466</v>
      </c>
      <c r="X13" s="58">
        <f t="shared" si="0"/>
        <v>42.622738306621521</v>
      </c>
    </row>
    <row r="14" spans="1:25" x14ac:dyDescent="0.15">
      <c r="A14" s="9"/>
      <c r="B14" s="9" t="s">
        <v>58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6924</v>
      </c>
      <c r="P14" s="10">
        <v>15240</v>
      </c>
      <c r="T14">
        <v>2008</v>
      </c>
      <c r="U14" s="84">
        <v>19.607573722337047</v>
      </c>
      <c r="V14" s="84">
        <v>10.676347780265891</v>
      </c>
      <c r="W14" s="84">
        <v>9.672924814136838</v>
      </c>
      <c r="X14" s="58">
        <f t="shared" si="0"/>
        <v>39.956846316739771</v>
      </c>
    </row>
    <row r="15" spans="1:25" x14ac:dyDescent="0.15">
      <c r="A15" s="9"/>
      <c r="B15" s="9" t="s">
        <v>59</v>
      </c>
      <c r="C15" s="10">
        <v>593794</v>
      </c>
      <c r="D15" s="10">
        <v>778619</v>
      </c>
      <c r="E15" s="10">
        <v>846821</v>
      </c>
      <c r="F15" s="10">
        <v>979038</v>
      </c>
      <c r="G15" s="10">
        <v>1035614</v>
      </c>
      <c r="H15" s="10">
        <v>1553217</v>
      </c>
      <c r="I15" s="10">
        <v>1567068</v>
      </c>
      <c r="J15" s="10">
        <v>1332762</v>
      </c>
      <c r="K15" s="10">
        <v>1582785</v>
      </c>
      <c r="L15" s="10">
        <v>1580158</v>
      </c>
      <c r="M15" s="10">
        <v>1705045</v>
      </c>
      <c r="N15" s="10">
        <v>1789413</v>
      </c>
      <c r="O15" s="10">
        <v>1909087</v>
      </c>
      <c r="P15" s="10">
        <v>2034632</v>
      </c>
      <c r="T15">
        <v>2009</v>
      </c>
      <c r="U15" s="84">
        <v>17.903306832899055</v>
      </c>
      <c r="V15" s="84">
        <v>10.473867959339737</v>
      </c>
      <c r="W15" s="84">
        <v>10.066581288874133</v>
      </c>
      <c r="X15" s="58">
        <f t="shared" si="0"/>
        <v>38.443756081112923</v>
      </c>
    </row>
    <row r="16" spans="1:25" x14ac:dyDescent="0.15">
      <c r="A16" s="9"/>
      <c r="B16" s="9" t="s">
        <v>60</v>
      </c>
      <c r="C16" s="10">
        <v>547958</v>
      </c>
      <c r="D16" s="10">
        <v>630027</v>
      </c>
      <c r="E16" s="10">
        <v>756392</v>
      </c>
      <c r="F16" s="10">
        <v>819548</v>
      </c>
      <c r="G16" s="10">
        <v>985351</v>
      </c>
      <c r="H16" s="10">
        <v>1331299</v>
      </c>
      <c r="I16" s="10">
        <v>1457278</v>
      </c>
      <c r="J16" s="10">
        <v>1340238</v>
      </c>
      <c r="K16" s="10">
        <v>1434026</v>
      </c>
      <c r="L16" s="10">
        <v>1518712</v>
      </c>
      <c r="M16" s="10">
        <v>1644603</v>
      </c>
      <c r="N16" s="10">
        <v>1877009</v>
      </c>
      <c r="O16" s="10">
        <v>2107467</v>
      </c>
      <c r="P16" s="10">
        <v>1699837</v>
      </c>
      <c r="T16">
        <v>2010</v>
      </c>
      <c r="U16" s="84">
        <v>17.314574444654269</v>
      </c>
      <c r="V16" s="84">
        <v>9.5289508432563608</v>
      </c>
      <c r="W16" s="84">
        <v>9.1911598483746424</v>
      </c>
      <c r="X16" s="58">
        <f t="shared" si="0"/>
        <v>36.034685136285276</v>
      </c>
    </row>
    <row r="17" spans="1:25" x14ac:dyDescent="0.15">
      <c r="A17" s="9"/>
      <c r="B17" s="9" t="s">
        <v>61</v>
      </c>
      <c r="C17" s="10">
        <v>1324218</v>
      </c>
      <c r="D17" s="10">
        <v>1536061</v>
      </c>
      <c r="E17" s="10">
        <v>1627437</v>
      </c>
      <c r="F17" s="10">
        <v>2224159</v>
      </c>
      <c r="G17" s="10">
        <v>2183867</v>
      </c>
      <c r="H17" s="10">
        <v>2347688</v>
      </c>
      <c r="I17" s="10">
        <v>2416012</v>
      </c>
      <c r="J17" s="10">
        <v>2551561</v>
      </c>
      <c r="K17" s="10">
        <v>2906853</v>
      </c>
      <c r="L17" s="10">
        <v>2701013</v>
      </c>
      <c r="M17" s="10">
        <v>3098151</v>
      </c>
      <c r="N17" s="10">
        <v>3419712</v>
      </c>
      <c r="O17" s="10">
        <v>3580802</v>
      </c>
      <c r="P17" s="10">
        <v>4240165</v>
      </c>
      <c r="T17">
        <v>2011</v>
      </c>
      <c r="U17" s="84">
        <v>17.534349966902411</v>
      </c>
      <c r="V17" s="84">
        <v>9.1750983057417521</v>
      </c>
      <c r="W17" s="84">
        <v>9.6242410755717209</v>
      </c>
      <c r="X17" s="58">
        <f t="shared" si="0"/>
        <v>36.333689348215884</v>
      </c>
    </row>
    <row r="18" spans="1:25" x14ac:dyDescent="0.15">
      <c r="A18" s="9"/>
      <c r="B18" s="9" t="s">
        <v>62</v>
      </c>
      <c r="C18" s="10">
        <v>5646813</v>
      </c>
      <c r="D18" s="10">
        <v>6706354</v>
      </c>
      <c r="E18" s="10">
        <v>7441493</v>
      </c>
      <c r="F18" s="10">
        <v>8988843</v>
      </c>
      <c r="G18" s="10">
        <v>9637938</v>
      </c>
      <c r="H18" s="10">
        <v>11382938</v>
      </c>
      <c r="I18" s="10">
        <v>11813299</v>
      </c>
      <c r="J18" s="10">
        <v>12257685</v>
      </c>
      <c r="K18" s="10">
        <v>14825154</v>
      </c>
      <c r="L18" s="10">
        <v>15086671</v>
      </c>
      <c r="M18" s="10">
        <v>17893313</v>
      </c>
      <c r="N18" s="10">
        <v>19502930</v>
      </c>
      <c r="O18" s="10">
        <v>21378209</v>
      </c>
      <c r="P18" s="10">
        <v>24060565</v>
      </c>
      <c r="T18">
        <v>2012</v>
      </c>
      <c r="U18" s="84">
        <v>16.74977543722208</v>
      </c>
      <c r="V18" s="84">
        <v>8.9300605116172278</v>
      </c>
      <c r="W18" s="84">
        <v>9.8580147663445512</v>
      </c>
      <c r="X18" s="58">
        <f t="shared" si="0"/>
        <v>35.537850715183858</v>
      </c>
    </row>
    <row r="19" spans="1:25" x14ac:dyDescent="0.15">
      <c r="T19" s="109">
        <v>2013</v>
      </c>
      <c r="U19" s="115">
        <v>17.622881356988859</v>
      </c>
      <c r="V19" s="84">
        <v>8.4562931728206223</v>
      </c>
      <c r="W19" s="84">
        <v>7.0648254908051626</v>
      </c>
      <c r="X19" s="58">
        <f t="shared" si="0"/>
        <v>33.144000020614641</v>
      </c>
    </row>
    <row r="20" spans="1:25" x14ac:dyDescent="0.15">
      <c r="T20" s="45"/>
      <c r="U20" s="45"/>
      <c r="V20" s="45"/>
      <c r="W20" s="45"/>
      <c r="X20" s="45"/>
    </row>
    <row r="21" spans="1:25" x14ac:dyDescent="0.15">
      <c r="B21" s="1" t="s">
        <v>113</v>
      </c>
      <c r="C21" s="10"/>
      <c r="N21" s="73"/>
      <c r="O21" s="73"/>
    </row>
    <row r="22" spans="1:25" x14ac:dyDescent="0.15">
      <c r="C22" s="10"/>
    </row>
    <row r="23" spans="1:25" x14ac:dyDescent="0.15">
      <c r="N23" s="10"/>
      <c r="O23" s="10"/>
      <c r="S23" s="175" t="s">
        <v>123</v>
      </c>
      <c r="T23" s="175"/>
      <c r="U23" s="175"/>
      <c r="V23" s="175"/>
      <c r="W23" s="175"/>
      <c r="X23" s="175"/>
      <c r="Y23" s="175"/>
    </row>
    <row r="24" spans="1:25" x14ac:dyDescent="0.15">
      <c r="B24" s="80" t="s">
        <v>73</v>
      </c>
      <c r="C24" s="80">
        <v>2000</v>
      </c>
      <c r="D24" s="80">
        <v>2001</v>
      </c>
      <c r="E24" s="80">
        <v>2002</v>
      </c>
      <c r="F24" s="80">
        <v>2003</v>
      </c>
      <c r="G24" s="80">
        <v>2004</v>
      </c>
      <c r="H24" s="80">
        <v>2005</v>
      </c>
      <c r="I24" s="80">
        <v>2006</v>
      </c>
      <c r="J24" s="80">
        <v>2007</v>
      </c>
      <c r="K24" s="80">
        <v>2008</v>
      </c>
      <c r="L24" s="80">
        <v>2009</v>
      </c>
      <c r="M24" s="80">
        <v>2010</v>
      </c>
      <c r="N24" s="80">
        <v>2011</v>
      </c>
      <c r="O24" s="80">
        <v>2012</v>
      </c>
      <c r="P24" s="80">
        <v>2013</v>
      </c>
      <c r="T24" s="45"/>
      <c r="U24" s="45"/>
      <c r="V24" s="45"/>
      <c r="W24" s="45"/>
      <c r="X24" s="45"/>
    </row>
    <row r="25" spans="1:25" x14ac:dyDescent="0.15">
      <c r="B25" t="s">
        <v>33</v>
      </c>
      <c r="C25" s="75">
        <f>C6/C$18*100</f>
        <v>1.3867291160518331</v>
      </c>
      <c r="D25" s="75">
        <f t="shared" ref="D25:O25" si="1">D6/D$18*100</f>
        <v>1.8783231544293666</v>
      </c>
      <c r="E25" s="75">
        <f t="shared" si="1"/>
        <v>1.6996858022980066</v>
      </c>
      <c r="F25" s="75">
        <f t="shared" si="1"/>
        <v>0.65764859837912404</v>
      </c>
      <c r="G25" s="75">
        <f t="shared" si="1"/>
        <v>0.44179574510647401</v>
      </c>
      <c r="H25" s="75">
        <f t="shared" si="1"/>
        <v>0.40711809200752919</v>
      </c>
      <c r="I25" s="75">
        <f t="shared" si="1"/>
        <v>0.70032934915132505</v>
      </c>
      <c r="J25" s="75">
        <f t="shared" si="1"/>
        <v>1.0495701268224791</v>
      </c>
      <c r="K25" s="75">
        <f t="shared" si="1"/>
        <v>1.9171605232566218</v>
      </c>
      <c r="L25" s="75">
        <f t="shared" si="1"/>
        <v>3.1943362455507911</v>
      </c>
      <c r="M25" s="75">
        <f t="shared" si="1"/>
        <v>2.8000348510083066</v>
      </c>
      <c r="N25" s="75">
        <f t="shared" si="1"/>
        <v>3.2747387187463626</v>
      </c>
      <c r="O25" s="75">
        <f t="shared" si="1"/>
        <v>3.2348172852085035</v>
      </c>
      <c r="P25" s="75">
        <f t="shared" ref="P25" si="2">P6/P$18*100</f>
        <v>4.1583188092216457</v>
      </c>
      <c r="T25" s="116" t="s">
        <v>114</v>
      </c>
      <c r="U25" s="116" t="s">
        <v>115</v>
      </c>
      <c r="V25" s="116" t="s">
        <v>116</v>
      </c>
      <c r="W25" s="116" t="s">
        <v>117</v>
      </c>
      <c r="X25" s="116" t="s">
        <v>118</v>
      </c>
    </row>
    <row r="26" spans="1:25" x14ac:dyDescent="0.15">
      <c r="B26" t="s">
        <v>41</v>
      </c>
      <c r="C26" s="75">
        <f t="shared" ref="C26:O37" si="3">C7/C$18*100</f>
        <v>2.0242922866402697</v>
      </c>
      <c r="D26" s="75">
        <f t="shared" si="3"/>
        <v>2.2105752246302535</v>
      </c>
      <c r="E26" s="75">
        <f t="shared" si="3"/>
        <v>2.3533852682519489</v>
      </c>
      <c r="F26" s="75">
        <f t="shared" si="3"/>
        <v>3.3226523146527311</v>
      </c>
      <c r="G26" s="75">
        <f t="shared" si="3"/>
        <v>2.2543307500006744</v>
      </c>
      <c r="H26" s="75">
        <f t="shared" si="3"/>
        <v>1.9967516295002221</v>
      </c>
      <c r="I26" s="75">
        <f t="shared" si="3"/>
        <v>1.4951623589650953</v>
      </c>
      <c r="J26" s="75">
        <f t="shared" si="3"/>
        <v>1.4735979917904563</v>
      </c>
      <c r="K26" s="75">
        <f t="shared" si="3"/>
        <v>1.311311842022012</v>
      </c>
      <c r="L26" s="75">
        <f t="shared" si="3"/>
        <v>1.5120499413024913</v>
      </c>
      <c r="M26" s="75">
        <f t="shared" si="3"/>
        <v>2.8151242869333366</v>
      </c>
      <c r="N26" s="75">
        <f t="shared" si="3"/>
        <v>1.7500088448248547</v>
      </c>
      <c r="O26" s="75">
        <f t="shared" si="3"/>
        <v>2.3455098600635815</v>
      </c>
      <c r="P26" s="75">
        <f t="shared" ref="P26" si="4">P7/P$18*100</f>
        <v>1.6912362614926124</v>
      </c>
      <c r="T26">
        <v>2000</v>
      </c>
      <c r="U26" s="84">
        <v>18.123178202714239</v>
      </c>
      <c r="V26" s="84">
        <v>10.560115445816107</v>
      </c>
      <c r="W26" s="84">
        <v>9.5954166679574016</v>
      </c>
      <c r="X26" s="58">
        <f>SUM(U26:W26)</f>
        <v>38.278710316487746</v>
      </c>
    </row>
    <row r="27" spans="1:25" x14ac:dyDescent="0.15">
      <c r="B27" t="s">
        <v>42</v>
      </c>
      <c r="C27" s="75">
        <f t="shared" si="3"/>
        <v>0.64292902917096784</v>
      </c>
      <c r="D27" s="75">
        <f t="shared" si="3"/>
        <v>0.60991412025073533</v>
      </c>
      <c r="E27" s="75">
        <f t="shared" si="3"/>
        <v>0.7040522647807369</v>
      </c>
      <c r="F27" s="75">
        <f t="shared" si="3"/>
        <v>0.96708775534292901</v>
      </c>
      <c r="G27" s="75">
        <f t="shared" si="3"/>
        <v>1.11940956665212</v>
      </c>
      <c r="H27" s="75">
        <f t="shared" si="3"/>
        <v>0.64060789929629769</v>
      </c>
      <c r="I27" s="75">
        <f t="shared" si="3"/>
        <v>0.56418617695192508</v>
      </c>
      <c r="J27" s="75">
        <f t="shared" si="3"/>
        <v>0.59147383865713632</v>
      </c>
      <c r="K27" s="75">
        <f t="shared" si="3"/>
        <v>0.7067650022387626</v>
      </c>
      <c r="L27" s="75">
        <f t="shared" si="3"/>
        <v>0.61511913396931639</v>
      </c>
      <c r="M27" s="75">
        <f t="shared" si="3"/>
        <v>0.49704601937047654</v>
      </c>
      <c r="N27" s="75">
        <f t="shared" si="3"/>
        <v>0.44286678975928229</v>
      </c>
      <c r="O27" s="75">
        <f t="shared" si="3"/>
        <v>0.4524092733867463</v>
      </c>
      <c r="P27" s="75">
        <f t="shared" ref="P27" si="5">P8/P$18*100</f>
        <v>0.5191191478670597</v>
      </c>
      <c r="T27">
        <v>2001</v>
      </c>
      <c r="U27" s="84">
        <v>18.32423010841832</v>
      </c>
      <c r="V27" s="84">
        <v>12.489236541913556</v>
      </c>
      <c r="W27" s="84">
        <v>9.0561777129326124</v>
      </c>
      <c r="X27" s="58">
        <f t="shared" ref="X27:X39" si="6">SUM(U27:W27)</f>
        <v>39.869644363264484</v>
      </c>
    </row>
    <row r="28" spans="1:25" x14ac:dyDescent="0.15">
      <c r="B28" t="s">
        <v>43</v>
      </c>
      <c r="C28" s="75">
        <f t="shared" si="3"/>
        <v>29.089080867384844</v>
      </c>
      <c r="D28" s="75">
        <f t="shared" si="3"/>
        <v>28.872514036688191</v>
      </c>
      <c r="E28" s="75">
        <f t="shared" si="3"/>
        <v>29.594356938856219</v>
      </c>
      <c r="F28" s="75">
        <f t="shared" si="3"/>
        <v>28.649638223740254</v>
      </c>
      <c r="G28" s="75">
        <f t="shared" si="3"/>
        <v>29.287561302012943</v>
      </c>
      <c r="H28" s="75">
        <f t="shared" si="3"/>
        <v>28.588981157588666</v>
      </c>
      <c r="I28" s="75">
        <f t="shared" si="3"/>
        <v>28.833114272312926</v>
      </c>
      <c r="J28" s="75">
        <f t="shared" si="3"/>
        <v>30.409200432218647</v>
      </c>
      <c r="K28" s="75">
        <f t="shared" si="3"/>
        <v>30.428365196071489</v>
      </c>
      <c r="L28" s="75">
        <f t="shared" si="3"/>
        <v>31.353139469933428</v>
      </c>
      <c r="M28" s="75">
        <f t="shared" si="3"/>
        <v>33.967935395753713</v>
      </c>
      <c r="N28" s="75">
        <f t="shared" si="3"/>
        <v>34.640800125929793</v>
      </c>
      <c r="O28" s="75">
        <f t="shared" si="3"/>
        <v>35.410370438421666</v>
      </c>
      <c r="P28" s="75">
        <f t="shared" ref="P28" si="7">P9/P$18*100</f>
        <v>35.604035067339439</v>
      </c>
      <c r="T28">
        <v>2002</v>
      </c>
      <c r="U28" s="84">
        <v>18.369719796058455</v>
      </c>
      <c r="V28" s="84">
        <v>12.186487587032893</v>
      </c>
      <c r="W28" s="84">
        <v>9.564708717605038</v>
      </c>
      <c r="X28" s="58">
        <f t="shared" si="6"/>
        <v>40.120916100696384</v>
      </c>
    </row>
    <row r="29" spans="1:25" x14ac:dyDescent="0.15">
      <c r="B29" t="s">
        <v>44</v>
      </c>
      <c r="C29" s="75">
        <f t="shared" si="3"/>
        <v>33.702391065544404</v>
      </c>
      <c r="D29" s="75">
        <f t="shared" si="3"/>
        <v>34.129647793719208</v>
      </c>
      <c r="E29" s="75">
        <f t="shared" si="3"/>
        <v>33.614249183597963</v>
      </c>
      <c r="F29" s="75">
        <f t="shared" si="3"/>
        <v>32.542030158942595</v>
      </c>
      <c r="G29" s="75">
        <f t="shared" si="3"/>
        <v>34.014173986178371</v>
      </c>
      <c r="H29" s="75">
        <f t="shared" si="3"/>
        <v>36.046361668665853</v>
      </c>
      <c r="I29" s="75">
        <f t="shared" si="3"/>
        <v>35.619668984929618</v>
      </c>
      <c r="J29" s="75">
        <f t="shared" si="3"/>
        <v>34.726288038891518</v>
      </c>
      <c r="K29" s="75">
        <f t="shared" si="3"/>
        <v>36.35589889993723</v>
      </c>
      <c r="L29" s="75">
        <f t="shared" si="3"/>
        <v>35.355473715838301</v>
      </c>
      <c r="M29" s="75">
        <f t="shared" si="3"/>
        <v>33.414136331265205</v>
      </c>
      <c r="N29" s="75">
        <f t="shared" si="3"/>
        <v>32.558687335697769</v>
      </c>
      <c r="O29" s="75">
        <f t="shared" si="3"/>
        <v>31.949102939352869</v>
      </c>
      <c r="P29" s="75">
        <f t="shared" ref="P29" si="8">P10/P$18*100</f>
        <v>33.339586996398459</v>
      </c>
      <c r="T29">
        <v>2003</v>
      </c>
      <c r="U29" s="84">
        <v>19.712375497094602</v>
      </c>
      <c r="V29" s="84">
        <v>12.664857736207907</v>
      </c>
      <c r="W29" s="84">
        <v>10.260873951703156</v>
      </c>
      <c r="X29" s="58">
        <f t="shared" si="6"/>
        <v>42.638107185005659</v>
      </c>
    </row>
    <row r="30" spans="1:25" x14ac:dyDescent="0.15">
      <c r="B30" s="74" t="s">
        <v>45</v>
      </c>
      <c r="C30" s="75">
        <f t="shared" si="3"/>
        <v>10.581154360875772</v>
      </c>
      <c r="D30" s="75">
        <f t="shared" si="3"/>
        <v>9.848078404450467</v>
      </c>
      <c r="E30" s="75">
        <f t="shared" si="3"/>
        <v>10.332120180721798</v>
      </c>
      <c r="F30" s="75">
        <f t="shared" si="3"/>
        <v>10.145065388281896</v>
      </c>
      <c r="G30" s="75">
        <f t="shared" si="3"/>
        <v>11.089249588449315</v>
      </c>
      <c r="H30" s="75">
        <f t="shared" si="3"/>
        <v>10.254487901102511</v>
      </c>
      <c r="I30" s="75">
        <f t="shared" si="3"/>
        <v>10.22375714015196</v>
      </c>
      <c r="J30" s="75">
        <f t="shared" si="3"/>
        <v>10.050388796905779</v>
      </c>
      <c r="K30" s="75">
        <f t="shared" si="3"/>
        <v>11.953548678145266</v>
      </c>
      <c r="L30" s="75">
        <f t="shared" si="3"/>
        <v>11.653054540660428</v>
      </c>
      <c r="M30" s="75">
        <f t="shared" si="3"/>
        <v>11.842088717723765</v>
      </c>
      <c r="N30" s="75">
        <f t="shared" si="3"/>
        <v>11.757715379176361</v>
      </c>
      <c r="O30" s="75">
        <f t="shared" si="3"/>
        <v>12.529651104075182</v>
      </c>
      <c r="P30" s="75">
        <f t="shared" ref="P30" si="9">P11/P$18*100</f>
        <v>14.827012582622229</v>
      </c>
      <c r="T30">
        <v>2004</v>
      </c>
      <c r="U30" s="84">
        <v>18.617587351743708</v>
      </c>
      <c r="V30" s="84">
        <v>11.901929240308554</v>
      </c>
      <c r="W30" s="84">
        <v>12.094923868192916</v>
      </c>
      <c r="X30" s="58">
        <f t="shared" si="6"/>
        <v>42.614440460245177</v>
      </c>
    </row>
    <row r="31" spans="1:25" x14ac:dyDescent="0.15">
      <c r="B31" s="74" t="s">
        <v>46</v>
      </c>
      <c r="C31" s="75">
        <f t="shared" si="3"/>
        <v>11.523190160538341</v>
      </c>
      <c r="D31" s="75">
        <f t="shared" si="3"/>
        <v>11.714129614989009</v>
      </c>
      <c r="E31" s="75">
        <f t="shared" si="3"/>
        <v>10.96116061655907</v>
      </c>
      <c r="F31" s="75">
        <f t="shared" si="3"/>
        <v>10.650447449132219</v>
      </c>
      <c r="G31" s="75">
        <f t="shared" si="3"/>
        <v>11.308860878748131</v>
      </c>
      <c r="H31" s="75">
        <f t="shared" si="3"/>
        <v>11.320469284819087</v>
      </c>
      <c r="I31" s="75">
        <f t="shared" si="3"/>
        <v>11.287075693250463</v>
      </c>
      <c r="J31" s="75">
        <f t="shared" si="3"/>
        <v>12.872732493941555</v>
      </c>
      <c r="K31" s="75">
        <f t="shared" si="3"/>
        <v>12.825681271169257</v>
      </c>
      <c r="L31" s="75">
        <f t="shared" si="3"/>
        <v>12.390414028383068</v>
      </c>
      <c r="M31" s="75">
        <f t="shared" si="3"/>
        <v>11.226065290424417</v>
      </c>
      <c r="N31" s="75">
        <f t="shared" si="3"/>
        <v>10.779944346823784</v>
      </c>
      <c r="O31" s="75">
        <f t="shared" si="3"/>
        <v>9.54114537845523</v>
      </c>
      <c r="P31" s="75">
        <f t="shared" ref="P31" si="10">P12/P$18*100</f>
        <v>9.0616741543683617</v>
      </c>
      <c r="T31">
        <v>2005</v>
      </c>
      <c r="U31" s="84">
        <v>18.071348451771925</v>
      </c>
      <c r="V31" s="84">
        <v>12.429975860176334</v>
      </c>
      <c r="W31" s="84">
        <v>12.658398822389277</v>
      </c>
      <c r="X31" s="58">
        <f t="shared" si="6"/>
        <v>43.15972313433754</v>
      </c>
    </row>
    <row r="32" spans="1:25" x14ac:dyDescent="0.15">
      <c r="B32" s="74" t="s">
        <v>47</v>
      </c>
      <c r="C32" s="75">
        <f t="shared" si="3"/>
        <v>1.7709104232776967E-5</v>
      </c>
      <c r="D32" s="75">
        <f t="shared" si="3"/>
        <v>1.4911231945107581E-5</v>
      </c>
      <c r="E32" s="75">
        <f t="shared" si="3"/>
        <v>1.3438163551319608E-5</v>
      </c>
      <c r="F32" s="75">
        <f t="shared" si="3"/>
        <v>1.1124902281639585E-5</v>
      </c>
      <c r="G32" s="75">
        <f t="shared" si="3"/>
        <v>1.0375663342096619E-5</v>
      </c>
      <c r="H32" s="75">
        <f t="shared" si="3"/>
        <v>8.7850781582048512E-6</v>
      </c>
      <c r="I32" s="75">
        <f t="shared" si="3"/>
        <v>8.4650358887894068E-6</v>
      </c>
      <c r="J32" s="75">
        <f t="shared" si="3"/>
        <v>8.1581473173768122E-6</v>
      </c>
      <c r="K32" s="75">
        <f t="shared" si="3"/>
        <v>6.7452924940948335E-6</v>
      </c>
      <c r="L32" s="75">
        <f t="shared" si="3"/>
        <v>6.6283675172607656E-6</v>
      </c>
      <c r="M32" s="75">
        <f t="shared" si="3"/>
        <v>5.5886799722332027E-6</v>
      </c>
      <c r="N32" s="75">
        <f t="shared" si="3"/>
        <v>5.1274346982735414E-6</v>
      </c>
      <c r="O32" s="75">
        <f t="shared" si="3"/>
        <v>4.6776603222468262E-6</v>
      </c>
      <c r="P32" s="75">
        <f t="shared" ref="P32" si="11">P13/P$18*100</f>
        <v>4.1561783773573064E-6</v>
      </c>
      <c r="T32">
        <v>2006</v>
      </c>
      <c r="U32" s="84">
        <v>18.87869796302201</v>
      </c>
      <c r="V32" s="84">
        <v>12.565708641811549</v>
      </c>
      <c r="W32" s="84">
        <v>12.110895871575545</v>
      </c>
      <c r="X32" s="58">
        <f t="shared" si="6"/>
        <v>43.555302476409103</v>
      </c>
    </row>
    <row r="33" spans="2:24" x14ac:dyDescent="0.15">
      <c r="B33" s="74" t="s">
        <v>48</v>
      </c>
      <c r="C33" s="75">
        <f t="shared" si="3"/>
        <v>0</v>
      </c>
      <c r="D33" s="75">
        <f t="shared" si="3"/>
        <v>0</v>
      </c>
      <c r="E33" s="75">
        <f t="shared" si="3"/>
        <v>0</v>
      </c>
      <c r="F33" s="75">
        <f t="shared" si="3"/>
        <v>0</v>
      </c>
      <c r="G33" s="75">
        <f t="shared" si="3"/>
        <v>0</v>
      </c>
      <c r="H33" s="75">
        <f t="shared" si="3"/>
        <v>0</v>
      </c>
      <c r="I33" s="75">
        <f t="shared" si="3"/>
        <v>0</v>
      </c>
      <c r="J33" s="75">
        <f t="shared" si="3"/>
        <v>0</v>
      </c>
      <c r="K33" s="75">
        <f t="shared" si="3"/>
        <v>0</v>
      </c>
      <c r="L33" s="75">
        <f t="shared" si="3"/>
        <v>0</v>
      </c>
      <c r="M33" s="75">
        <f t="shared" si="3"/>
        <v>0</v>
      </c>
      <c r="N33" s="75">
        <f t="shared" si="3"/>
        <v>0</v>
      </c>
      <c r="O33" s="75">
        <f t="shared" si="3"/>
        <v>3.238812007123703E-2</v>
      </c>
      <c r="P33" s="75">
        <f t="shared" ref="P33" si="12">P14/P$18*100</f>
        <v>6.3340158470925348E-2</v>
      </c>
      <c r="T33">
        <v>2007</v>
      </c>
      <c r="U33" s="84">
        <v>17.896283215332208</v>
      </c>
      <c r="V33" s="84">
        <v>12.693025780867673</v>
      </c>
      <c r="W33" s="84">
        <v>12.016601466643561</v>
      </c>
      <c r="X33" s="58">
        <f t="shared" si="6"/>
        <v>42.60591046284344</v>
      </c>
    </row>
    <row r="34" spans="2:24" x14ac:dyDescent="0.15">
      <c r="B34" s="74" t="s">
        <v>51</v>
      </c>
      <c r="C34" s="75">
        <f t="shared" si="3"/>
        <v>10.515559838797566</v>
      </c>
      <c r="D34" s="75">
        <f t="shared" si="3"/>
        <v>11.610168505867719</v>
      </c>
      <c r="E34" s="75">
        <f t="shared" si="3"/>
        <v>11.379719096692021</v>
      </c>
      <c r="F34" s="75">
        <f t="shared" si="3"/>
        <v>10.891702080011854</v>
      </c>
      <c r="G34" s="75">
        <f t="shared" si="3"/>
        <v>10.745182216362048</v>
      </c>
      <c r="H34" s="75">
        <f t="shared" si="3"/>
        <v>13.645132741652462</v>
      </c>
      <c r="I34" s="75">
        <f t="shared" si="3"/>
        <v>13.265286860173436</v>
      </c>
      <c r="J34" s="75">
        <f t="shared" si="3"/>
        <v>10.872868735001756</v>
      </c>
      <c r="K34" s="75">
        <f t="shared" si="3"/>
        <v>10.676347780265891</v>
      </c>
      <c r="L34" s="75">
        <f t="shared" si="3"/>
        <v>10.473867959339737</v>
      </c>
      <c r="M34" s="75">
        <f t="shared" si="3"/>
        <v>9.5289508432563608</v>
      </c>
      <c r="N34" s="75">
        <f t="shared" si="3"/>
        <v>9.1750983057417521</v>
      </c>
      <c r="O34" s="75">
        <f t="shared" si="3"/>
        <v>8.9300605116172278</v>
      </c>
      <c r="P34" s="75">
        <f t="shared" ref="P34" si="13">P15/P$18*100</f>
        <v>8.4562935242792516</v>
      </c>
      <c r="T34">
        <v>2008</v>
      </c>
      <c r="U34" s="84">
        <v>17.162061631281279</v>
      </c>
      <c r="V34" s="84">
        <v>11.846166957614495</v>
      </c>
      <c r="W34" s="84">
        <v>10.118595926233235</v>
      </c>
      <c r="X34" s="58">
        <f t="shared" si="6"/>
        <v>39.126824515129009</v>
      </c>
    </row>
    <row r="35" spans="2:24" x14ac:dyDescent="0.15">
      <c r="B35" s="76" t="s">
        <v>49</v>
      </c>
      <c r="C35" s="75">
        <f t="shared" si="3"/>
        <v>9.703845337184001</v>
      </c>
      <c r="D35" s="75">
        <f t="shared" si="3"/>
        <v>9.3944787286802924</v>
      </c>
      <c r="E35" s="75">
        <f t="shared" si="3"/>
        <v>10.16451940490974</v>
      </c>
      <c r="F35" s="75">
        <f t="shared" si="3"/>
        <v>9.1173914151131576</v>
      </c>
      <c r="G35" s="75">
        <f t="shared" si="3"/>
        <v>10.223670249798245</v>
      </c>
      <c r="H35" s="75">
        <f t="shared" si="3"/>
        <v>11.695565766939959</v>
      </c>
      <c r="I35" s="75">
        <f t="shared" si="3"/>
        <v>12.335910569943248</v>
      </c>
      <c r="J35" s="75">
        <f t="shared" si="3"/>
        <v>10.933859044346466</v>
      </c>
      <c r="K35" s="75">
        <f t="shared" si="3"/>
        <v>9.672924814136838</v>
      </c>
      <c r="L35" s="75">
        <f t="shared" si="3"/>
        <v>10.066581288874133</v>
      </c>
      <c r="M35" s="75">
        <f t="shared" si="3"/>
        <v>9.1911598483746424</v>
      </c>
      <c r="N35" s="75">
        <f t="shared" si="3"/>
        <v>9.6242410755717209</v>
      </c>
      <c r="O35" s="75">
        <f t="shared" si="3"/>
        <v>9.8580147663445512</v>
      </c>
      <c r="P35" s="75">
        <f t="shared" ref="P35" si="14">P16/P$18*100</f>
        <v>7.0648257844319122</v>
      </c>
      <c r="T35">
        <v>2009</v>
      </c>
      <c r="U35" s="84">
        <v>15.79364512728794</v>
      </c>
      <c r="V35" s="84">
        <v>12.108400376325083</v>
      </c>
      <c r="W35" s="84">
        <v>10.056131324265355</v>
      </c>
      <c r="X35" s="58">
        <f t="shared" si="6"/>
        <v>37.958176827878376</v>
      </c>
    </row>
    <row r="36" spans="2:24" x14ac:dyDescent="0.15">
      <c r="B36" s="77" t="s">
        <v>72</v>
      </c>
      <c r="C36" s="78">
        <f t="shared" si="3"/>
        <v>23.45071458891945</v>
      </c>
      <c r="D36" s="78">
        <f t="shared" si="3"/>
        <v>22.904561852833893</v>
      </c>
      <c r="E36" s="78">
        <f t="shared" si="3"/>
        <v>21.869764575468928</v>
      </c>
      <c r="F36" s="78">
        <f t="shared" si="3"/>
        <v>24.743551533829216</v>
      </c>
      <c r="G36" s="78">
        <f t="shared" si="3"/>
        <v>22.659068775914516</v>
      </c>
      <c r="H36" s="78">
        <f t="shared" si="3"/>
        <v>20.62462257107963</v>
      </c>
      <c r="I36" s="78">
        <f t="shared" si="3"/>
        <v>20.451628287745869</v>
      </c>
      <c r="J36" s="78">
        <f t="shared" si="3"/>
        <v>20.816010527273299</v>
      </c>
      <c r="K36" s="78">
        <f t="shared" si="3"/>
        <v>19.607573722337047</v>
      </c>
      <c r="L36" s="78">
        <f t="shared" si="3"/>
        <v>17.903306832899055</v>
      </c>
      <c r="M36" s="78">
        <f t="shared" si="3"/>
        <v>17.314574444654269</v>
      </c>
      <c r="N36" s="78">
        <f t="shared" si="3"/>
        <v>17.534349966902411</v>
      </c>
      <c r="O36" s="78">
        <f t="shared" si="3"/>
        <v>16.74977543722208</v>
      </c>
      <c r="P36" s="78">
        <f t="shared" ref="P36" si="15">P17/P$18*100</f>
        <v>17.622882089427243</v>
      </c>
      <c r="T36">
        <v>2010</v>
      </c>
      <c r="U36" s="84">
        <v>15.123825679428265</v>
      </c>
      <c r="V36" s="84">
        <v>10.906555167745029</v>
      </c>
      <c r="W36" s="84">
        <v>9.5528683066260154</v>
      </c>
      <c r="X36" s="58">
        <f t="shared" si="6"/>
        <v>35.583249153799308</v>
      </c>
    </row>
    <row r="37" spans="2:24" x14ac:dyDescent="0.15">
      <c r="B37" s="46" t="s">
        <v>50</v>
      </c>
      <c r="C37" s="83">
        <f t="shared" si="3"/>
        <v>100</v>
      </c>
      <c r="D37" s="83">
        <f t="shared" si="3"/>
        <v>100</v>
      </c>
      <c r="E37" s="83">
        <f t="shared" si="3"/>
        <v>100</v>
      </c>
      <c r="F37" s="83">
        <f t="shared" si="3"/>
        <v>100</v>
      </c>
      <c r="G37" s="83">
        <f t="shared" si="3"/>
        <v>100</v>
      </c>
      <c r="H37" s="83">
        <f t="shared" si="3"/>
        <v>100</v>
      </c>
      <c r="I37" s="83">
        <f t="shared" si="3"/>
        <v>100</v>
      </c>
      <c r="J37" s="83">
        <f t="shared" si="3"/>
        <v>100</v>
      </c>
      <c r="K37" s="83">
        <f t="shared" si="3"/>
        <v>100</v>
      </c>
      <c r="L37" s="83">
        <f t="shared" si="3"/>
        <v>100</v>
      </c>
      <c r="M37" s="83">
        <f t="shared" si="3"/>
        <v>100</v>
      </c>
      <c r="N37" s="83">
        <f t="shared" si="3"/>
        <v>100</v>
      </c>
      <c r="O37" s="83">
        <f t="shared" si="3"/>
        <v>100</v>
      </c>
      <c r="P37" s="83">
        <f t="shared" ref="P37" si="16">P18/P$18*100</f>
        <v>100</v>
      </c>
      <c r="T37">
        <v>2011</v>
      </c>
      <c r="U37" s="84">
        <v>17.251998270992264</v>
      </c>
      <c r="V37" s="84">
        <v>10.564223208843911</v>
      </c>
      <c r="W37" s="84">
        <v>8.171886879838409</v>
      </c>
      <c r="X37" s="58">
        <f t="shared" si="6"/>
        <v>35.988108359674584</v>
      </c>
    </row>
    <row r="38" spans="2:24" x14ac:dyDescent="0.15">
      <c r="B38" s="81" t="s">
        <v>64</v>
      </c>
      <c r="C38" s="82">
        <f>C34+C35+C36</f>
        <v>43.670119764901017</v>
      </c>
      <c r="D38" s="82">
        <f t="shared" ref="D38:O38" si="17">D34+D35+D36</f>
        <v>43.909209087381903</v>
      </c>
      <c r="E38" s="82">
        <f t="shared" si="17"/>
        <v>43.414003077070689</v>
      </c>
      <c r="F38" s="82">
        <f t="shared" si="17"/>
        <v>44.752645028954227</v>
      </c>
      <c r="G38" s="82">
        <f t="shared" si="17"/>
        <v>43.627921242074805</v>
      </c>
      <c r="H38" s="82">
        <f t="shared" si="17"/>
        <v>45.965321079672051</v>
      </c>
      <c r="I38" s="82">
        <f t="shared" si="17"/>
        <v>46.052825717862554</v>
      </c>
      <c r="J38" s="82">
        <f t="shared" si="17"/>
        <v>42.622738306621521</v>
      </c>
      <c r="K38" s="82">
        <f t="shared" si="17"/>
        <v>39.956846316739771</v>
      </c>
      <c r="L38" s="82">
        <f t="shared" si="17"/>
        <v>38.443756081112923</v>
      </c>
      <c r="M38" s="82">
        <f t="shared" si="17"/>
        <v>36.034685136285276</v>
      </c>
      <c r="N38" s="82">
        <f t="shared" si="17"/>
        <v>36.333689348215884</v>
      </c>
      <c r="O38" s="82">
        <f t="shared" si="17"/>
        <v>35.537850715183865</v>
      </c>
      <c r="P38" s="82">
        <f t="shared" ref="P38" si="18">P34+P35+P36</f>
        <v>33.144001398138407</v>
      </c>
      <c r="T38">
        <v>2012</v>
      </c>
      <c r="U38" s="84">
        <v>15.381484266079701</v>
      </c>
      <c r="V38" s="84">
        <v>9.4427688986699732</v>
      </c>
      <c r="W38" s="84">
        <v>8.4037455222128266</v>
      </c>
      <c r="X38" s="58">
        <f t="shared" si="6"/>
        <v>33.227998686962501</v>
      </c>
    </row>
    <row r="39" spans="2:24" x14ac:dyDescent="0.15">
      <c r="T39" s="109">
        <v>2013</v>
      </c>
      <c r="U39" s="115">
        <v>16.605306097101135</v>
      </c>
      <c r="V39" s="84">
        <v>9.5342965378149263</v>
      </c>
      <c r="W39" s="84">
        <v>7.1326846474590839</v>
      </c>
      <c r="X39" s="58">
        <f t="shared" si="6"/>
        <v>33.272287282375146</v>
      </c>
    </row>
    <row r="40" spans="2:24" x14ac:dyDescent="0.15">
      <c r="T40" s="45"/>
      <c r="U40" s="45"/>
      <c r="V40" s="45"/>
      <c r="W40" s="45"/>
      <c r="X40" s="45"/>
    </row>
  </sheetData>
  <mergeCells count="2">
    <mergeCell ref="S3:Y3"/>
    <mergeCell ref="S23:Y23"/>
  </mergeCells>
  <pageMargins left="0.51181102362204722" right="0.51181102362204722" top="0.78740157480314965" bottom="0.78740157480314965" header="0.31496062992125984" footer="0.31496062992125984"/>
  <pageSetup paperSize="9" scale="69" orientation="portrait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67"/>
  <sheetViews>
    <sheetView topLeftCell="F1" workbookViewId="0">
      <selection activeCell="F4" sqref="F4"/>
    </sheetView>
  </sheetViews>
  <sheetFormatPr baseColWidth="10" defaultColWidth="8.83203125" defaultRowHeight="13" x14ac:dyDescent="0.15"/>
  <cols>
    <col min="1" max="1" width="18.6640625" customWidth="1"/>
    <col min="2" max="2" width="19.83203125" customWidth="1"/>
    <col min="3" max="3" width="23.6640625" customWidth="1"/>
    <col min="4" max="4" width="19.83203125" customWidth="1"/>
    <col min="5" max="5" width="25" customWidth="1"/>
    <col min="6" max="6" width="19.83203125" customWidth="1"/>
    <col min="7" max="19" width="7.6640625" customWidth="1"/>
    <col min="20" max="27" width="25" customWidth="1"/>
    <col min="28" max="29" width="25" bestFit="1" customWidth="1"/>
    <col min="30" max="32" width="25" customWidth="1"/>
    <col min="33" max="43" width="25" bestFit="1" customWidth="1"/>
    <col min="44" max="44" width="25" customWidth="1"/>
    <col min="45" max="46" width="25" bestFit="1" customWidth="1"/>
    <col min="47" max="47" width="25" customWidth="1"/>
    <col min="48" max="51" width="25" bestFit="1" customWidth="1"/>
    <col min="52" max="52" width="25" customWidth="1"/>
    <col min="53" max="54" width="25" bestFit="1" customWidth="1"/>
    <col min="55" max="55" width="24.5" customWidth="1"/>
    <col min="56" max="56" width="29.83203125" bestFit="1" customWidth="1"/>
    <col min="57" max="57" width="25" bestFit="1" customWidth="1"/>
    <col min="58" max="60" width="25" customWidth="1"/>
    <col min="61" max="71" width="25" bestFit="1" customWidth="1"/>
    <col min="72" max="72" width="25" customWidth="1"/>
    <col min="73" max="74" width="25" bestFit="1" customWidth="1"/>
    <col min="75" max="75" width="25" customWidth="1"/>
    <col min="76" max="79" width="25" bestFit="1" customWidth="1"/>
    <col min="80" max="80" width="25" customWidth="1"/>
    <col min="81" max="82" width="25" bestFit="1" customWidth="1"/>
    <col min="83" max="83" width="25" customWidth="1"/>
    <col min="84" max="85" width="25" bestFit="1" customWidth="1"/>
    <col min="86" max="88" width="25" customWidth="1"/>
    <col min="89" max="102" width="25" bestFit="1" customWidth="1"/>
    <col min="103" max="103" width="25" customWidth="1"/>
    <col min="104" max="107" width="25" bestFit="1" customWidth="1"/>
    <col min="108" max="108" width="25" customWidth="1"/>
    <col min="109" max="110" width="25" bestFit="1" customWidth="1"/>
    <col min="111" max="111" width="24.5" customWidth="1"/>
    <col min="112" max="112" width="29.83203125" bestFit="1" customWidth="1"/>
    <col min="113" max="113" width="25" bestFit="1" customWidth="1"/>
    <col min="114" max="116" width="25" customWidth="1"/>
    <col min="117" max="130" width="25" bestFit="1" customWidth="1"/>
    <col min="131" max="131" width="25" customWidth="1"/>
    <col min="132" max="135" width="25" bestFit="1" customWidth="1"/>
    <col min="136" max="136" width="25" customWidth="1"/>
    <col min="137" max="138" width="25" bestFit="1" customWidth="1"/>
    <col min="139" max="139" width="25" customWidth="1"/>
    <col min="140" max="141" width="25" bestFit="1" customWidth="1"/>
    <col min="142" max="142" width="25" customWidth="1"/>
    <col min="143" max="143" width="25" bestFit="1" customWidth="1"/>
    <col min="144" max="144" width="25" customWidth="1"/>
    <col min="145" max="158" width="25" bestFit="1" customWidth="1"/>
    <col min="159" max="159" width="25" customWidth="1"/>
    <col min="160" max="163" width="25" bestFit="1" customWidth="1"/>
    <col min="164" max="164" width="25" customWidth="1"/>
    <col min="165" max="166" width="25" bestFit="1" customWidth="1"/>
    <col min="167" max="167" width="24.5" bestFit="1" customWidth="1"/>
    <col min="168" max="168" width="29.83203125" bestFit="1" customWidth="1"/>
    <col min="169" max="169" width="25" bestFit="1" customWidth="1"/>
    <col min="170" max="170" width="25" customWidth="1"/>
    <col min="171" max="171" width="25" bestFit="1" customWidth="1"/>
    <col min="172" max="172" width="25" customWidth="1"/>
    <col min="173" max="191" width="25" bestFit="1" customWidth="1"/>
    <col min="192" max="192" width="25" customWidth="1"/>
    <col min="193" max="197" width="25" bestFit="1" customWidth="1"/>
    <col min="198" max="198" width="25" customWidth="1"/>
    <col min="199" max="199" width="25" bestFit="1" customWidth="1"/>
    <col min="200" max="200" width="25" customWidth="1"/>
    <col min="201" max="219" width="25" bestFit="1" customWidth="1"/>
    <col min="220" max="220" width="25" customWidth="1"/>
    <col min="221" max="222" width="25" bestFit="1" customWidth="1"/>
    <col min="223" max="223" width="24.5" bestFit="1" customWidth="1"/>
    <col min="224" max="224" width="29.83203125" bestFit="1" customWidth="1"/>
    <col min="225" max="225" width="25" bestFit="1" customWidth="1"/>
    <col min="226" max="226" width="25" customWidth="1"/>
    <col min="227" max="227" width="25" bestFit="1" customWidth="1"/>
    <col min="228" max="228" width="25" customWidth="1"/>
    <col min="229" max="247" width="25" bestFit="1" customWidth="1"/>
    <col min="248" max="248" width="25" customWidth="1"/>
    <col min="249" max="253" width="25" bestFit="1" customWidth="1"/>
    <col min="254" max="254" width="25" customWidth="1"/>
    <col min="255" max="255" width="25" bestFit="1" customWidth="1"/>
    <col min="256" max="256" width="25" customWidth="1"/>
    <col min="257" max="275" width="25" bestFit="1" customWidth="1"/>
    <col min="276" max="276" width="25" customWidth="1"/>
    <col min="277" max="278" width="25" bestFit="1" customWidth="1"/>
    <col min="279" max="279" width="24.5" bestFit="1" customWidth="1"/>
    <col min="280" max="280" width="29.83203125" bestFit="1" customWidth="1"/>
    <col min="281" max="281" width="12.33203125" bestFit="1" customWidth="1"/>
    <col min="282" max="282" width="8.6640625" customWidth="1"/>
    <col min="283" max="283" width="10.33203125" bestFit="1" customWidth="1"/>
    <col min="284" max="284" width="8.6640625" customWidth="1"/>
    <col min="285" max="285" width="10.5" bestFit="1" customWidth="1"/>
    <col min="286" max="286" width="11.33203125" bestFit="1" customWidth="1"/>
    <col min="287" max="287" width="10.33203125" bestFit="1" customWidth="1"/>
    <col min="288" max="288" width="15" bestFit="1" customWidth="1"/>
    <col min="289" max="289" width="13.6640625" bestFit="1" customWidth="1"/>
    <col min="290" max="291" width="10.33203125" bestFit="1" customWidth="1"/>
    <col min="292" max="292" width="12.1640625" bestFit="1" customWidth="1"/>
    <col min="293" max="293" width="18.83203125" bestFit="1" customWidth="1"/>
    <col min="294" max="294" width="12.6640625" bestFit="1" customWidth="1"/>
    <col min="295" max="296" width="10.33203125" bestFit="1" customWidth="1"/>
    <col min="297" max="297" width="11.33203125" bestFit="1" customWidth="1"/>
    <col min="298" max="298" width="12.5" bestFit="1" customWidth="1"/>
    <col min="299" max="299" width="10.33203125" bestFit="1" customWidth="1"/>
    <col min="300" max="300" width="14.5" bestFit="1" customWidth="1"/>
    <col min="301" max="301" width="19.83203125" bestFit="1" customWidth="1"/>
    <col min="302" max="302" width="18" bestFit="1" customWidth="1"/>
    <col min="303" max="303" width="10.33203125" bestFit="1" customWidth="1"/>
    <col min="304" max="304" width="8.6640625" customWidth="1"/>
    <col min="305" max="305" width="14.6640625" bestFit="1" customWidth="1"/>
    <col min="306" max="306" width="11.33203125" bestFit="1" customWidth="1"/>
    <col min="307" max="308" width="10.33203125" bestFit="1" customWidth="1"/>
    <col min="309" max="309" width="12.33203125" bestFit="1" customWidth="1"/>
    <col min="310" max="310" width="8.6640625" customWidth="1"/>
    <col min="311" max="311" width="10.33203125" bestFit="1" customWidth="1"/>
    <col min="312" max="312" width="8.6640625" customWidth="1"/>
    <col min="313" max="313" width="10.5" bestFit="1" customWidth="1"/>
    <col min="314" max="314" width="11.33203125" bestFit="1" customWidth="1"/>
    <col min="315" max="315" width="10.33203125" bestFit="1" customWidth="1"/>
    <col min="316" max="316" width="15" bestFit="1" customWidth="1"/>
    <col min="317" max="317" width="13.6640625" bestFit="1" customWidth="1"/>
    <col min="318" max="319" width="10.33203125" bestFit="1" customWidth="1"/>
    <col min="320" max="320" width="12.1640625" bestFit="1" customWidth="1"/>
    <col min="321" max="321" width="18.83203125" bestFit="1" customWidth="1"/>
    <col min="322" max="322" width="12.6640625" bestFit="1" customWidth="1"/>
    <col min="323" max="324" width="10.33203125" bestFit="1" customWidth="1"/>
    <col min="325" max="325" width="11.33203125" bestFit="1" customWidth="1"/>
    <col min="326" max="326" width="12.5" bestFit="1" customWidth="1"/>
    <col min="327" max="327" width="10.33203125" bestFit="1" customWidth="1"/>
    <col min="328" max="328" width="14.5" bestFit="1" customWidth="1"/>
    <col min="329" max="329" width="19.83203125" bestFit="1" customWidth="1"/>
    <col min="330" max="330" width="18" bestFit="1" customWidth="1"/>
    <col min="331" max="331" width="10.33203125" bestFit="1" customWidth="1"/>
    <col min="332" max="332" width="8.6640625" customWidth="1"/>
    <col min="333" max="333" width="14.6640625" bestFit="1" customWidth="1"/>
    <col min="334" max="334" width="12.33203125" bestFit="1" customWidth="1"/>
    <col min="335" max="336" width="10.33203125" bestFit="1" customWidth="1"/>
    <col min="337" max="337" width="12.33203125" bestFit="1" customWidth="1"/>
    <col min="338" max="338" width="8.6640625" customWidth="1"/>
    <col min="339" max="339" width="10.33203125" bestFit="1" customWidth="1"/>
    <col min="340" max="340" width="8.6640625" customWidth="1"/>
    <col min="341" max="341" width="10.5" bestFit="1" customWidth="1"/>
    <col min="342" max="342" width="11.33203125" bestFit="1" customWidth="1"/>
    <col min="343" max="343" width="10.33203125" bestFit="1" customWidth="1"/>
    <col min="344" max="344" width="15" bestFit="1" customWidth="1"/>
    <col min="345" max="345" width="13.6640625" bestFit="1" customWidth="1"/>
    <col min="346" max="346" width="11.33203125" bestFit="1" customWidth="1"/>
    <col min="347" max="347" width="10.33203125" bestFit="1" customWidth="1"/>
    <col min="348" max="348" width="12.1640625" bestFit="1" customWidth="1"/>
    <col min="349" max="349" width="18.83203125" bestFit="1" customWidth="1"/>
    <col min="350" max="350" width="12.6640625" bestFit="1" customWidth="1"/>
    <col min="351" max="352" width="10.33203125" bestFit="1" customWidth="1"/>
    <col min="353" max="353" width="11.33203125" bestFit="1" customWidth="1"/>
    <col min="354" max="354" width="12.5" bestFit="1" customWidth="1"/>
    <col min="355" max="355" width="10.33203125" bestFit="1" customWidth="1"/>
    <col min="356" max="356" width="14.5" bestFit="1" customWidth="1"/>
    <col min="357" max="357" width="19.83203125" bestFit="1" customWidth="1"/>
    <col min="358" max="358" width="18" bestFit="1" customWidth="1"/>
    <col min="359" max="359" width="10.33203125" bestFit="1" customWidth="1"/>
    <col min="360" max="360" width="8.6640625" customWidth="1"/>
    <col min="361" max="361" width="14.6640625" bestFit="1" customWidth="1"/>
    <col min="362" max="362" width="12.33203125" bestFit="1" customWidth="1"/>
    <col min="363" max="364" width="10.33203125" bestFit="1" customWidth="1"/>
    <col min="365" max="365" width="12.33203125" bestFit="1" customWidth="1"/>
  </cols>
  <sheetData>
    <row r="1" spans="1:19" x14ac:dyDescent="0.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9" x14ac:dyDescent="0.15">
      <c r="A2" s="8" t="s">
        <v>36</v>
      </c>
      <c r="B2" s="9">
        <v>2012</v>
      </c>
      <c r="C2" s="10"/>
      <c r="D2" s="10"/>
      <c r="E2" s="10"/>
      <c r="F2" s="66" t="s">
        <v>70</v>
      </c>
      <c r="G2" s="10"/>
      <c r="H2" s="10"/>
      <c r="I2" s="10"/>
      <c r="J2" s="10"/>
      <c r="K2" s="10"/>
      <c r="L2" s="10"/>
      <c r="M2" s="10"/>
      <c r="N2" s="10"/>
    </row>
    <row r="4" spans="1:19" x14ac:dyDescent="0.15">
      <c r="A4" s="8" t="s">
        <v>63</v>
      </c>
      <c r="B4" t="s">
        <v>62</v>
      </c>
      <c r="C4" t="s">
        <v>55</v>
      </c>
      <c r="F4" s="64" t="s">
        <v>37</v>
      </c>
      <c r="G4" s="64">
        <v>2000</v>
      </c>
      <c r="H4" s="64">
        <v>2001</v>
      </c>
      <c r="I4" s="64">
        <v>2002</v>
      </c>
      <c r="J4" s="64">
        <v>2003</v>
      </c>
      <c r="K4" s="64">
        <v>2004</v>
      </c>
      <c r="L4" s="64">
        <v>2005</v>
      </c>
      <c r="M4" s="64">
        <v>2006</v>
      </c>
      <c r="N4" s="64">
        <v>2007</v>
      </c>
      <c r="O4" s="64">
        <v>2008</v>
      </c>
      <c r="P4" s="64">
        <v>2009</v>
      </c>
      <c r="Q4" s="64">
        <v>2010</v>
      </c>
      <c r="R4" s="64">
        <v>2011</v>
      </c>
      <c r="S4" s="64">
        <v>2012</v>
      </c>
    </row>
    <row r="5" spans="1:19" x14ac:dyDescent="0.15">
      <c r="A5" s="9" t="s">
        <v>1</v>
      </c>
      <c r="B5" s="10">
        <v>498744</v>
      </c>
      <c r="C5" s="10">
        <v>0</v>
      </c>
      <c r="D5" s="63">
        <f>C5/B5*100</f>
        <v>0</v>
      </c>
      <c r="F5" s="9" t="s">
        <v>1</v>
      </c>
      <c r="G5" s="65">
        <v>26.273579782034105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10.855670775451639</v>
      </c>
      <c r="N5" s="65">
        <v>0</v>
      </c>
      <c r="O5" s="63">
        <v>0</v>
      </c>
      <c r="P5" s="65">
        <v>0</v>
      </c>
      <c r="Q5" s="63">
        <v>0</v>
      </c>
      <c r="R5" s="63">
        <v>0</v>
      </c>
      <c r="S5" s="65">
        <v>0</v>
      </c>
    </row>
    <row r="6" spans="1:19" x14ac:dyDescent="0.15">
      <c r="A6" s="9" t="s">
        <v>15</v>
      </c>
      <c r="B6" s="10">
        <v>2453754</v>
      </c>
      <c r="C6" s="10">
        <v>1311072</v>
      </c>
      <c r="D6" s="63">
        <f t="shared" ref="D6:D32" si="0">C6/B6*100</f>
        <v>53.431273061602759</v>
      </c>
      <c r="F6" s="9" t="s">
        <v>15</v>
      </c>
      <c r="G6" s="65">
        <v>45.395832020257821</v>
      </c>
      <c r="H6" s="65">
        <v>58.287819042942878</v>
      </c>
      <c r="I6" s="65">
        <v>61.048892243326122</v>
      </c>
      <c r="J6" s="65">
        <v>60.006529464521364</v>
      </c>
      <c r="K6" s="65">
        <v>53.095220237318543</v>
      </c>
      <c r="L6" s="65">
        <v>49.548422158485735</v>
      </c>
      <c r="M6" s="65">
        <v>50.500811662972552</v>
      </c>
      <c r="N6" s="65">
        <v>52.24452119972208</v>
      </c>
      <c r="O6" s="63">
        <v>52.139434274557217</v>
      </c>
      <c r="P6" s="65">
        <v>55.301102229502987</v>
      </c>
      <c r="Q6" s="63">
        <v>51.961590231708485</v>
      </c>
      <c r="R6" s="63">
        <v>54.364710794599333</v>
      </c>
      <c r="S6" s="65">
        <v>53.431273061602759</v>
      </c>
    </row>
    <row r="7" spans="1:19" x14ac:dyDescent="0.15">
      <c r="A7" s="9" t="s">
        <v>5</v>
      </c>
      <c r="B7" s="10">
        <v>695976</v>
      </c>
      <c r="C7" s="10">
        <v>299114</v>
      </c>
      <c r="D7" s="63">
        <f t="shared" si="0"/>
        <v>42.977631412577445</v>
      </c>
      <c r="F7" s="9" t="s">
        <v>5</v>
      </c>
      <c r="G7" s="65">
        <v>41.07251496418408</v>
      </c>
      <c r="H7" s="65">
        <v>55.566346868454829</v>
      </c>
      <c r="I7" s="65">
        <v>61.476705821198316</v>
      </c>
      <c r="J7" s="65">
        <v>63.988498887864154</v>
      </c>
      <c r="K7" s="65">
        <v>70.436503633011611</v>
      </c>
      <c r="L7" s="65">
        <v>71.451675265768372</v>
      </c>
      <c r="M7" s="65">
        <v>47.700682257145637</v>
      </c>
      <c r="N7" s="65">
        <v>42.442646956279198</v>
      </c>
      <c r="O7" s="63">
        <v>39.652042916972249</v>
      </c>
      <c r="P7" s="65">
        <v>38.064837236903813</v>
      </c>
      <c r="Q7" s="63">
        <v>34.563443048778986</v>
      </c>
      <c r="R7" s="63">
        <v>44.021683783381512</v>
      </c>
      <c r="S7" s="65">
        <v>42.977631412577445</v>
      </c>
    </row>
    <row r="8" spans="1:19" x14ac:dyDescent="0.15">
      <c r="A8" s="9" t="s">
        <v>2</v>
      </c>
      <c r="B8" s="10">
        <v>6500920</v>
      </c>
      <c r="C8" s="10">
        <v>3881551</v>
      </c>
      <c r="D8" s="63">
        <f t="shared" si="0"/>
        <v>59.707718292180175</v>
      </c>
      <c r="F8" s="9" t="s">
        <v>2</v>
      </c>
      <c r="G8" s="65">
        <v>47.903546103330648</v>
      </c>
      <c r="H8" s="65">
        <v>46.79854776996212</v>
      </c>
      <c r="I8" s="65">
        <v>54.527293763395448</v>
      </c>
      <c r="J8" s="65">
        <v>49.654683822225429</v>
      </c>
      <c r="K8" s="65">
        <v>50.957345826443742</v>
      </c>
      <c r="L8" s="65">
        <v>59.104305909021726</v>
      </c>
      <c r="M8" s="65">
        <v>60.405097939298116</v>
      </c>
      <c r="N8" s="65">
        <v>47.851167939693006</v>
      </c>
      <c r="O8" s="63">
        <v>45.627311485097721</v>
      </c>
      <c r="P8" s="65">
        <v>50.938704724730421</v>
      </c>
      <c r="Q8" s="63">
        <v>49.144468872727288</v>
      </c>
      <c r="R8" s="63">
        <v>59.43439046642677</v>
      </c>
      <c r="S8" s="65">
        <v>59.707718292180175</v>
      </c>
    </row>
    <row r="9" spans="1:19" x14ac:dyDescent="0.15">
      <c r="A9" s="9" t="s">
        <v>17</v>
      </c>
      <c r="B9" s="10">
        <v>14442791</v>
      </c>
      <c r="C9" s="10">
        <v>5673791</v>
      </c>
      <c r="D9" s="63">
        <f t="shared" si="0"/>
        <v>39.284588415078495</v>
      </c>
      <c r="F9" s="67" t="s">
        <v>17</v>
      </c>
      <c r="G9" s="68">
        <v>33.176902423563256</v>
      </c>
      <c r="H9" s="68">
        <v>35.493070421525985</v>
      </c>
      <c r="I9" s="68">
        <v>34.248897043272692</v>
      </c>
      <c r="J9" s="68">
        <v>31.651364974524622</v>
      </c>
      <c r="K9" s="68">
        <v>32.830762695409021</v>
      </c>
      <c r="L9" s="68">
        <v>35.253267113132011</v>
      </c>
      <c r="M9" s="68">
        <v>35.621675379295425</v>
      </c>
      <c r="N9" s="68">
        <v>39.242464253881252</v>
      </c>
      <c r="O9" s="68">
        <v>38.503906945517052</v>
      </c>
      <c r="P9" s="68">
        <v>42.040710491341677</v>
      </c>
      <c r="Q9" s="69">
        <v>42.28320556001492</v>
      </c>
      <c r="R9" s="69">
        <v>37.417087458239529</v>
      </c>
      <c r="S9" s="68">
        <v>39.284588415078495</v>
      </c>
    </row>
    <row r="10" spans="1:19" x14ac:dyDescent="0.15">
      <c r="A10" s="9" t="s">
        <v>11</v>
      </c>
      <c r="B10" s="10">
        <v>7646410</v>
      </c>
      <c r="C10" s="10">
        <v>3415397</v>
      </c>
      <c r="D10" s="63">
        <f t="shared" si="0"/>
        <v>44.666673641617436</v>
      </c>
      <c r="F10" s="67" t="s">
        <v>11</v>
      </c>
      <c r="G10" s="68">
        <v>38.547914651115853</v>
      </c>
      <c r="H10" s="68">
        <v>40.59232135517032</v>
      </c>
      <c r="I10" s="68">
        <v>39.634324965073802</v>
      </c>
      <c r="J10" s="68">
        <v>40.268451024148746</v>
      </c>
      <c r="K10" s="68">
        <v>42.94773588289695</v>
      </c>
      <c r="L10" s="68">
        <v>44.492728044609592</v>
      </c>
      <c r="M10" s="68">
        <v>44.634497213509029</v>
      </c>
      <c r="N10" s="68">
        <v>47.717745834330962</v>
      </c>
      <c r="O10" s="68">
        <v>43.500908930445583</v>
      </c>
      <c r="P10" s="68">
        <v>44.741108486110328</v>
      </c>
      <c r="Q10" s="69">
        <v>43.483667943307388</v>
      </c>
      <c r="R10" s="69">
        <v>44.545377481447645</v>
      </c>
      <c r="S10" s="68">
        <v>44.666673641617436</v>
      </c>
    </row>
    <row r="11" spans="1:19" x14ac:dyDescent="0.15">
      <c r="A11" s="9" t="s">
        <v>31</v>
      </c>
      <c r="B11" s="10">
        <v>5693957</v>
      </c>
      <c r="C11" s="10">
        <v>2992486</v>
      </c>
      <c r="D11" s="63">
        <f t="shared" si="0"/>
        <v>52.555472406974623</v>
      </c>
      <c r="F11" s="67" t="s">
        <v>31</v>
      </c>
      <c r="G11" s="68">
        <v>45.304872360934048</v>
      </c>
      <c r="H11" s="68">
        <v>46.922643881629568</v>
      </c>
      <c r="I11" s="68">
        <v>45.76120022655455</v>
      </c>
      <c r="J11" s="68">
        <v>47.322143175775253</v>
      </c>
      <c r="K11" s="68">
        <v>49.503007374004341</v>
      </c>
      <c r="L11" s="68">
        <v>51.375184580247058</v>
      </c>
      <c r="M11" s="68">
        <v>53.32833599482818</v>
      </c>
      <c r="N11" s="68">
        <v>52.347243362633577</v>
      </c>
      <c r="O11" s="68">
        <v>50.587582570240727</v>
      </c>
      <c r="P11" s="68">
        <v>53.028708627406608</v>
      </c>
      <c r="Q11" s="69">
        <v>53.706863067088719</v>
      </c>
      <c r="R11" s="69">
        <v>53.148592500599591</v>
      </c>
      <c r="S11" s="68">
        <v>52.555472406974623</v>
      </c>
    </row>
    <row r="12" spans="1:19" x14ac:dyDescent="0.15">
      <c r="A12" s="9" t="s">
        <v>20</v>
      </c>
      <c r="B12" s="10">
        <v>8394604</v>
      </c>
      <c r="C12" s="10">
        <v>3323655</v>
      </c>
      <c r="D12" s="63">
        <f t="shared" si="0"/>
        <v>39.592755060274435</v>
      </c>
      <c r="F12" s="9" t="s">
        <v>20</v>
      </c>
      <c r="G12" s="65">
        <v>40.580673902599756</v>
      </c>
      <c r="H12" s="65">
        <v>46.01849896286636</v>
      </c>
      <c r="I12" s="65">
        <v>35.175204419852385</v>
      </c>
      <c r="J12" s="65">
        <v>31.60241757073398</v>
      </c>
      <c r="K12" s="65">
        <v>37.440296805763552</v>
      </c>
      <c r="L12" s="65">
        <v>39.003373229496738</v>
      </c>
      <c r="M12" s="65">
        <v>40.390332561016592</v>
      </c>
      <c r="N12" s="65">
        <v>43.712460457384481</v>
      </c>
      <c r="O12" s="63">
        <v>41.919255471902446</v>
      </c>
      <c r="P12" s="65">
        <v>40.242043313661021</v>
      </c>
      <c r="Q12" s="63">
        <v>36.750150218705514</v>
      </c>
      <c r="R12" s="63">
        <v>44.028215617764495</v>
      </c>
      <c r="S12" s="65">
        <v>39.592755060274435</v>
      </c>
    </row>
    <row r="13" spans="1:19" x14ac:dyDescent="0.15">
      <c r="A13" s="9" t="s">
        <v>30</v>
      </c>
      <c r="B13" s="10">
        <v>11369285</v>
      </c>
      <c r="C13" s="10">
        <v>4027960</v>
      </c>
      <c r="D13" s="63">
        <f t="shared" si="0"/>
        <v>35.428437232420507</v>
      </c>
      <c r="F13" s="67" t="s">
        <v>30</v>
      </c>
      <c r="G13" s="68">
        <v>35.546095922318784</v>
      </c>
      <c r="H13" s="68">
        <v>37.092186351092835</v>
      </c>
      <c r="I13" s="68">
        <v>36.119186648033612</v>
      </c>
      <c r="J13" s="68">
        <v>34.358239106889584</v>
      </c>
      <c r="K13" s="68">
        <v>35.224552712032867</v>
      </c>
      <c r="L13" s="68">
        <v>36.096138684420495</v>
      </c>
      <c r="M13" s="68">
        <v>36.656981557571562</v>
      </c>
      <c r="N13" s="68">
        <v>36.692120861064829</v>
      </c>
      <c r="O13" s="68">
        <v>33.819823612073527</v>
      </c>
      <c r="P13" s="68">
        <v>43.013127806295628</v>
      </c>
      <c r="Q13" s="69">
        <v>45.188391552841864</v>
      </c>
      <c r="R13" s="69">
        <v>39.698332526259271</v>
      </c>
      <c r="S13" s="68">
        <v>35.428437232420507</v>
      </c>
    </row>
    <row r="14" spans="1:19" x14ac:dyDescent="0.15">
      <c r="A14" s="9" t="s">
        <v>9</v>
      </c>
      <c r="B14" s="10">
        <v>3858928</v>
      </c>
      <c r="C14" s="10">
        <v>1652112</v>
      </c>
      <c r="D14" s="63">
        <f t="shared" si="0"/>
        <v>42.812718972730252</v>
      </c>
      <c r="F14" s="9" t="s">
        <v>9</v>
      </c>
      <c r="G14" s="65">
        <v>43.136860542273133</v>
      </c>
      <c r="H14" s="65">
        <v>40.274165132283869</v>
      </c>
      <c r="I14" s="65">
        <v>46.317368809891377</v>
      </c>
      <c r="J14" s="65">
        <v>40.152797979024726</v>
      </c>
      <c r="K14" s="65">
        <v>43.588293581707234</v>
      </c>
      <c r="L14" s="65">
        <v>42.134729788517078</v>
      </c>
      <c r="M14" s="65">
        <v>38.484603631099858</v>
      </c>
      <c r="N14" s="65">
        <v>40.591200978079577</v>
      </c>
      <c r="O14" s="63">
        <v>41.55897588631359</v>
      </c>
      <c r="P14" s="65">
        <v>40.944284727444675</v>
      </c>
      <c r="Q14" s="63">
        <v>42.421422964961472</v>
      </c>
      <c r="R14" s="63">
        <v>44.163847509998924</v>
      </c>
      <c r="S14" s="65">
        <v>42.812718972730252</v>
      </c>
    </row>
    <row r="15" spans="1:19" x14ac:dyDescent="0.15">
      <c r="A15" s="9" t="s">
        <v>28</v>
      </c>
      <c r="B15" s="10">
        <v>6708830</v>
      </c>
      <c r="C15" s="10">
        <v>3085313</v>
      </c>
      <c r="D15" s="63">
        <f t="shared" si="0"/>
        <v>45.988838590335426</v>
      </c>
      <c r="F15" s="9" t="s">
        <v>28</v>
      </c>
      <c r="G15" s="65">
        <v>35.45258575022708</v>
      </c>
      <c r="H15" s="65">
        <v>39.019667427545706</v>
      </c>
      <c r="I15" s="65">
        <v>37.949549217083835</v>
      </c>
      <c r="J15" s="65">
        <v>37.539330319726297</v>
      </c>
      <c r="K15" s="65">
        <v>44.645366745006989</v>
      </c>
      <c r="L15" s="65">
        <v>44.203741548245077</v>
      </c>
      <c r="M15" s="65">
        <v>44.920951911662215</v>
      </c>
      <c r="N15" s="65">
        <v>45.918224003309696</v>
      </c>
      <c r="O15" s="63">
        <v>47.724342746725192</v>
      </c>
      <c r="P15" s="65">
        <v>46.826234758151912</v>
      </c>
      <c r="Q15" s="63">
        <v>45.731624940250526</v>
      </c>
      <c r="R15" s="63">
        <v>47.277275016935612</v>
      </c>
      <c r="S15" s="65">
        <v>45.988838590335426</v>
      </c>
    </row>
    <row r="16" spans="1:19" x14ac:dyDescent="0.15">
      <c r="A16" s="9" t="s">
        <v>29</v>
      </c>
      <c r="B16" s="10">
        <v>6005121</v>
      </c>
      <c r="C16" s="10">
        <v>2404859</v>
      </c>
      <c r="D16" s="63">
        <f t="shared" si="0"/>
        <v>40.046803386642829</v>
      </c>
      <c r="F16" s="9" t="s">
        <v>29</v>
      </c>
      <c r="G16" s="65">
        <v>51.856436677962257</v>
      </c>
      <c r="H16" s="65">
        <v>53.480429263476935</v>
      </c>
      <c r="I16" s="65">
        <v>52.234066758581832</v>
      </c>
      <c r="J16" s="65">
        <v>52.705450263089261</v>
      </c>
      <c r="K16" s="65">
        <v>50.066835756874504</v>
      </c>
      <c r="L16" s="65">
        <v>52.457523270708151</v>
      </c>
      <c r="M16" s="65">
        <v>38.526406091039995</v>
      </c>
      <c r="N16" s="65">
        <v>38.530262708349284</v>
      </c>
      <c r="O16" s="63">
        <v>36.791856657816709</v>
      </c>
      <c r="P16" s="65">
        <v>39.73533815889386</v>
      </c>
      <c r="Q16" s="63">
        <v>40.770922670720864</v>
      </c>
      <c r="R16" s="63">
        <v>39.661943005755582</v>
      </c>
      <c r="S16" s="65">
        <v>40.046803386642829</v>
      </c>
    </row>
    <row r="17" spans="1:19" x14ac:dyDescent="0.15">
      <c r="A17" s="9" t="s">
        <v>19</v>
      </c>
      <c r="B17" s="10">
        <v>32100033</v>
      </c>
      <c r="C17" s="10">
        <v>10304409</v>
      </c>
      <c r="D17" s="63">
        <f t="shared" si="0"/>
        <v>32.100929615866754</v>
      </c>
      <c r="F17" s="67" t="s">
        <v>19</v>
      </c>
      <c r="G17" s="68">
        <v>28.602677311665325</v>
      </c>
      <c r="H17" s="68">
        <v>29.158715335139817</v>
      </c>
      <c r="I17" s="68">
        <v>29.928235849215756</v>
      </c>
      <c r="J17" s="68">
        <v>30.276088185989686</v>
      </c>
      <c r="K17" s="68">
        <v>30.580697811525166</v>
      </c>
      <c r="L17" s="68">
        <v>31.70208040654164</v>
      </c>
      <c r="M17" s="68">
        <v>30.895002229104197</v>
      </c>
      <c r="N17" s="68">
        <v>30.656575633121939</v>
      </c>
      <c r="O17" s="68">
        <v>31.189396745265611</v>
      </c>
      <c r="P17" s="68">
        <v>33.609312393861735</v>
      </c>
      <c r="Q17" s="69">
        <v>33.007965826076116</v>
      </c>
      <c r="R17" s="69">
        <v>32.767093237909037</v>
      </c>
      <c r="S17" s="68">
        <v>32.100929615866754</v>
      </c>
    </row>
    <row r="18" spans="1:19" x14ac:dyDescent="0.15">
      <c r="A18" s="9" t="s">
        <v>3</v>
      </c>
      <c r="B18" s="10">
        <v>6266122</v>
      </c>
      <c r="C18" s="10">
        <v>2611387</v>
      </c>
      <c r="D18" s="63">
        <f t="shared" si="0"/>
        <v>41.674691300297056</v>
      </c>
      <c r="F18" s="9" t="s">
        <v>3</v>
      </c>
      <c r="G18" s="65">
        <v>65.748626402631899</v>
      </c>
      <c r="H18" s="65">
        <v>54.232124580119113</v>
      </c>
      <c r="I18" s="65">
        <v>35.38674026717824</v>
      </c>
      <c r="J18" s="65">
        <v>38.710477958854902</v>
      </c>
      <c r="K18" s="65">
        <v>42.279828196306461</v>
      </c>
      <c r="L18" s="65">
        <v>45.034543964615537</v>
      </c>
      <c r="M18" s="65">
        <v>46.910135454564141</v>
      </c>
      <c r="N18" s="65">
        <v>37.024597672249023</v>
      </c>
      <c r="O18" s="63">
        <v>39.927447811418823</v>
      </c>
      <c r="P18" s="65">
        <v>40.704408663246895</v>
      </c>
      <c r="Q18" s="63">
        <v>41.579943199010991</v>
      </c>
      <c r="R18" s="63">
        <v>41.068817404031741</v>
      </c>
      <c r="S18" s="65">
        <v>41.674691300297056</v>
      </c>
    </row>
    <row r="19" spans="1:19" x14ac:dyDescent="0.15">
      <c r="A19" s="9" t="s">
        <v>13</v>
      </c>
      <c r="B19" s="10">
        <v>3248745</v>
      </c>
      <c r="C19" s="10">
        <v>1648011</v>
      </c>
      <c r="D19" s="63">
        <f t="shared" si="0"/>
        <v>50.727619434581662</v>
      </c>
      <c r="F19" s="9" t="s">
        <v>13</v>
      </c>
      <c r="G19" s="65">
        <v>71.236638773308258</v>
      </c>
      <c r="H19" s="65">
        <v>68.583250404757351</v>
      </c>
      <c r="I19" s="65">
        <v>65.528524006818472</v>
      </c>
      <c r="J19" s="65">
        <v>47.018600245543993</v>
      </c>
      <c r="K19" s="65">
        <v>42.963023798935303</v>
      </c>
      <c r="L19" s="65">
        <v>46.935346059516881</v>
      </c>
      <c r="M19" s="65">
        <v>47.647029657108035</v>
      </c>
      <c r="N19" s="65">
        <v>48.816923870949289</v>
      </c>
      <c r="O19" s="63">
        <v>49.461878545341719</v>
      </c>
      <c r="P19" s="65">
        <v>50.296371713386925</v>
      </c>
      <c r="Q19" s="63">
        <v>51.714020108023021</v>
      </c>
      <c r="R19" s="63">
        <v>51.86118511306811</v>
      </c>
      <c r="S19" s="65">
        <v>50.727619434581662</v>
      </c>
    </row>
    <row r="20" spans="1:19" x14ac:dyDescent="0.15">
      <c r="A20" s="9" t="s">
        <v>24</v>
      </c>
      <c r="B20" s="10">
        <v>17859740</v>
      </c>
      <c r="C20" s="10">
        <v>7164571</v>
      </c>
      <c r="D20" s="63">
        <f t="shared" si="0"/>
        <v>40.115763163405518</v>
      </c>
      <c r="F20" s="67" t="s">
        <v>24</v>
      </c>
      <c r="G20" s="68">
        <v>36.869042857674202</v>
      </c>
      <c r="H20" s="68">
        <v>35.460522370456843</v>
      </c>
      <c r="I20" s="68">
        <v>32.850112231050289</v>
      </c>
      <c r="J20" s="68">
        <v>35.877439600912346</v>
      </c>
      <c r="K20" s="68">
        <v>35.66178143393433</v>
      </c>
      <c r="L20" s="68">
        <v>37.467945333401069</v>
      </c>
      <c r="M20" s="68">
        <v>38.311723079586919</v>
      </c>
      <c r="N20" s="68">
        <v>37.744106565631881</v>
      </c>
      <c r="O20" s="68">
        <v>37.249382190200009</v>
      </c>
      <c r="P20" s="68">
        <v>37.490336030226054</v>
      </c>
      <c r="Q20" s="69">
        <v>38.742629673553822</v>
      </c>
      <c r="R20" s="69">
        <v>38.507673133064337</v>
      </c>
      <c r="S20" s="68">
        <v>40.115763163405518</v>
      </c>
    </row>
    <row r="21" spans="1:19" x14ac:dyDescent="0.15">
      <c r="A21" s="9" t="s">
        <v>14</v>
      </c>
      <c r="B21" s="10">
        <v>10601777</v>
      </c>
      <c r="C21" s="10">
        <v>6271142</v>
      </c>
      <c r="D21" s="63">
        <f t="shared" si="0"/>
        <v>59.151800683979673</v>
      </c>
      <c r="F21" s="9" t="s">
        <v>14</v>
      </c>
      <c r="G21" s="65">
        <v>53.387171101115129</v>
      </c>
      <c r="H21" s="65">
        <v>53.222186772325919</v>
      </c>
      <c r="I21" s="65">
        <v>51.346345011685798</v>
      </c>
      <c r="J21" s="65">
        <v>52.193513019528659</v>
      </c>
      <c r="K21" s="65">
        <v>51.993921033980527</v>
      </c>
      <c r="L21" s="65">
        <v>54.742300471301078</v>
      </c>
      <c r="M21" s="65">
        <v>53.708217116290498</v>
      </c>
      <c r="N21" s="65">
        <v>55.352519709887005</v>
      </c>
      <c r="O21" s="63">
        <v>54.430563850410429</v>
      </c>
      <c r="P21" s="65">
        <v>55.089613329750698</v>
      </c>
      <c r="Q21" s="63">
        <v>56.16300246319885</v>
      </c>
      <c r="R21" s="63">
        <v>59.494801163101606</v>
      </c>
      <c r="S21" s="65">
        <v>59.151800683979673</v>
      </c>
    </row>
    <row r="22" spans="1:19" x14ac:dyDescent="0.15">
      <c r="A22" s="9" t="s">
        <v>10</v>
      </c>
      <c r="B22" s="10">
        <v>2395316</v>
      </c>
      <c r="C22" s="10">
        <v>888881</v>
      </c>
      <c r="D22" s="63">
        <f t="shared" si="0"/>
        <v>37.109132991221202</v>
      </c>
      <c r="F22" s="9" t="s">
        <v>10</v>
      </c>
      <c r="G22" s="65">
        <v>61.309707922760815</v>
      </c>
      <c r="H22" s="65">
        <v>59.093201576297417</v>
      </c>
      <c r="I22" s="65">
        <v>55.678579238788664</v>
      </c>
      <c r="J22" s="65">
        <v>47.521196958612038</v>
      </c>
      <c r="K22" s="65">
        <v>48.356469751113934</v>
      </c>
      <c r="L22" s="65">
        <v>49.814968130629502</v>
      </c>
      <c r="M22" s="65">
        <v>49.302562711357034</v>
      </c>
      <c r="N22" s="65">
        <v>45.242953878385315</v>
      </c>
      <c r="O22" s="63">
        <v>38.832503777030098</v>
      </c>
      <c r="P22" s="65">
        <v>37.98453861220468</v>
      </c>
      <c r="Q22" s="63">
        <v>39.119255732547117</v>
      </c>
      <c r="R22" s="63">
        <v>37.75029031833256</v>
      </c>
      <c r="S22" s="65">
        <v>37.109132991221202</v>
      </c>
    </row>
    <row r="23" spans="1:19" x14ac:dyDescent="0.15">
      <c r="A23" s="9" t="s">
        <v>21</v>
      </c>
      <c r="B23" s="10">
        <v>25466802</v>
      </c>
      <c r="C23" s="10">
        <v>13155731</v>
      </c>
      <c r="D23" s="63">
        <f t="shared" si="0"/>
        <v>51.658355061621009</v>
      </c>
      <c r="F23" s="67" t="s">
        <v>21</v>
      </c>
      <c r="G23" s="68">
        <v>40.511133711639914</v>
      </c>
      <c r="H23" s="68">
        <v>42.478635917915049</v>
      </c>
      <c r="I23" s="68">
        <v>40.655154452087103</v>
      </c>
      <c r="J23" s="68">
        <v>42.933343970840824</v>
      </c>
      <c r="K23" s="68">
        <v>40.536175619029436</v>
      </c>
      <c r="L23" s="68">
        <v>42.178703330543314</v>
      </c>
      <c r="M23" s="68">
        <v>43.266465716184307</v>
      </c>
      <c r="N23" s="68">
        <v>43.597571558891651</v>
      </c>
      <c r="O23" s="68">
        <v>43.394968697331279</v>
      </c>
      <c r="P23" s="68">
        <v>48.019850369881645</v>
      </c>
      <c r="Q23" s="69">
        <v>49.557722376206719</v>
      </c>
      <c r="R23" s="69">
        <v>52.226412802096732</v>
      </c>
      <c r="S23" s="68">
        <v>51.658355061621009</v>
      </c>
    </row>
    <row r="24" spans="1:19" x14ac:dyDescent="0.15">
      <c r="A24" s="9" t="s">
        <v>12</v>
      </c>
      <c r="B24" s="10">
        <v>3690518</v>
      </c>
      <c r="C24" s="10">
        <v>1764313</v>
      </c>
      <c r="D24" s="63">
        <f t="shared" si="0"/>
        <v>47.806649364669134</v>
      </c>
      <c r="F24" s="9" t="s">
        <v>12</v>
      </c>
      <c r="G24" s="65">
        <v>60.391970578834396</v>
      </c>
      <c r="H24" s="65">
        <v>57.873045481977279</v>
      </c>
      <c r="I24" s="65">
        <v>57.391923775490326</v>
      </c>
      <c r="J24" s="65">
        <v>58.535941983793563</v>
      </c>
      <c r="K24" s="65">
        <v>55.957852620408275</v>
      </c>
      <c r="L24" s="65">
        <v>53.424693126858223</v>
      </c>
      <c r="M24" s="65">
        <v>46.947284146363131</v>
      </c>
      <c r="N24" s="65">
        <v>48.071834128937169</v>
      </c>
      <c r="O24" s="63">
        <v>49.656434676055902</v>
      </c>
      <c r="P24" s="65">
        <v>49.992347453728982</v>
      </c>
      <c r="Q24" s="63">
        <v>48.950945855224546</v>
      </c>
      <c r="R24" s="63">
        <v>49.436943066328183</v>
      </c>
      <c r="S24" s="65">
        <v>47.806649364669134</v>
      </c>
    </row>
    <row r="25" spans="1:19" x14ac:dyDescent="0.15">
      <c r="A25" s="9" t="s">
        <v>26</v>
      </c>
      <c r="B25" s="10">
        <v>21378209</v>
      </c>
      <c r="C25" s="10">
        <v>6830146</v>
      </c>
      <c r="D25" s="63">
        <f t="shared" si="0"/>
        <v>31.949102939352869</v>
      </c>
      <c r="F25" s="67" t="s">
        <v>26</v>
      </c>
      <c r="G25" s="68">
        <v>33.702391065544404</v>
      </c>
      <c r="H25" s="68">
        <v>34.129647793719208</v>
      </c>
      <c r="I25" s="68">
        <v>33.614249183597963</v>
      </c>
      <c r="J25" s="68">
        <v>32.542030158942595</v>
      </c>
      <c r="K25" s="68">
        <v>34.014173986178371</v>
      </c>
      <c r="L25" s="68">
        <v>36.046361668665853</v>
      </c>
      <c r="M25" s="68">
        <v>35.619668984929618</v>
      </c>
      <c r="N25" s="68">
        <v>34.726288038891518</v>
      </c>
      <c r="O25" s="68">
        <v>36.35589889993723</v>
      </c>
      <c r="P25" s="68">
        <v>35.355473715838301</v>
      </c>
      <c r="Q25" s="69">
        <v>33.414136331265205</v>
      </c>
      <c r="R25" s="69">
        <v>32.558687335697769</v>
      </c>
      <c r="S25" s="68">
        <v>31.949102939352869</v>
      </c>
    </row>
    <row r="26" spans="1:19" x14ac:dyDescent="0.15">
      <c r="A26" s="9" t="s">
        <v>4</v>
      </c>
      <c r="B26" s="10">
        <v>2161414</v>
      </c>
      <c r="C26" s="10">
        <v>1316506</v>
      </c>
      <c r="D26" s="63">
        <f t="shared" si="0"/>
        <v>60.909478702367991</v>
      </c>
      <c r="F26" s="9" t="s">
        <v>4</v>
      </c>
      <c r="G26" s="65">
        <v>31.940622036424159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38.650835217970055</v>
      </c>
      <c r="N26" s="65">
        <v>49.172456132440317</v>
      </c>
      <c r="O26" s="63">
        <v>50.261762909148231</v>
      </c>
      <c r="P26" s="65">
        <v>50.307279314906481</v>
      </c>
      <c r="Q26" s="63">
        <v>54.342045442046171</v>
      </c>
      <c r="R26" s="63">
        <v>55.715963997520902</v>
      </c>
      <c r="S26" s="65">
        <v>60.909478702367991</v>
      </c>
    </row>
    <row r="27" spans="1:19" x14ac:dyDescent="0.15">
      <c r="A27" s="9" t="s">
        <v>6</v>
      </c>
      <c r="B27" s="10">
        <v>417149</v>
      </c>
      <c r="C27" s="10">
        <v>225937</v>
      </c>
      <c r="D27" s="63">
        <f t="shared" si="0"/>
        <v>54.162181858280853</v>
      </c>
      <c r="F27" s="9" t="s">
        <v>6</v>
      </c>
      <c r="G27" s="65">
        <v>50.99377672253086</v>
      </c>
      <c r="H27" s="65">
        <v>56.004175646551722</v>
      </c>
      <c r="I27" s="65">
        <v>57.507123311997034</v>
      </c>
      <c r="J27" s="65">
        <v>53.360216053745603</v>
      </c>
      <c r="K27" s="65">
        <v>79.548632047654706</v>
      </c>
      <c r="L27" s="65">
        <v>51.525429238612787</v>
      </c>
      <c r="M27" s="65">
        <v>49.307792025944813</v>
      </c>
      <c r="N27" s="65">
        <v>47.801662963761061</v>
      </c>
      <c r="O27" s="63">
        <v>51.125304641860872</v>
      </c>
      <c r="P27" s="65">
        <v>48.53895641371922</v>
      </c>
      <c r="Q27" s="63">
        <v>45.905736787282301</v>
      </c>
      <c r="R27" s="63">
        <v>53.074428282320227</v>
      </c>
      <c r="S27" s="65">
        <v>54.162181858280853</v>
      </c>
    </row>
    <row r="28" spans="1:19" x14ac:dyDescent="0.15">
      <c r="A28" s="9" t="s">
        <v>25</v>
      </c>
      <c r="B28" s="10">
        <v>12719389</v>
      </c>
      <c r="C28" s="10">
        <v>5676564</v>
      </c>
      <c r="D28" s="63">
        <f t="shared" si="0"/>
        <v>44.629219217998603</v>
      </c>
      <c r="F28" s="67" t="s">
        <v>25</v>
      </c>
      <c r="G28" s="68">
        <v>37.870247500364577</v>
      </c>
      <c r="H28" s="68">
        <v>39.837768265126407</v>
      </c>
      <c r="I28" s="68">
        <v>41.010422664933273</v>
      </c>
      <c r="J28" s="68">
        <v>49.911006465853077</v>
      </c>
      <c r="K28" s="68">
        <v>43.470810016688141</v>
      </c>
      <c r="L28" s="68">
        <v>37.578916039321001</v>
      </c>
      <c r="M28" s="68">
        <v>38.634998626147613</v>
      </c>
      <c r="N28" s="68">
        <v>38.822148539286779</v>
      </c>
      <c r="O28" s="68">
        <v>42.031322070017055</v>
      </c>
      <c r="P28" s="68">
        <v>42.144224178101261</v>
      </c>
      <c r="Q28" s="69">
        <v>44.692377808760739</v>
      </c>
      <c r="R28" s="69">
        <v>46.412094988767343</v>
      </c>
      <c r="S28" s="68">
        <v>44.629219217998603</v>
      </c>
    </row>
    <row r="29" spans="1:19" x14ac:dyDescent="0.15">
      <c r="A29" s="9" t="s">
        <v>22</v>
      </c>
      <c r="B29" s="10">
        <v>109103539</v>
      </c>
      <c r="C29" s="10">
        <v>34881245</v>
      </c>
      <c r="D29" s="63">
        <f t="shared" si="0"/>
        <v>31.970773193709139</v>
      </c>
      <c r="F29" s="67" t="s">
        <v>22</v>
      </c>
      <c r="G29" s="68">
        <v>30.128908775251016</v>
      </c>
      <c r="H29" s="68">
        <v>32.141977463703384</v>
      </c>
      <c r="I29" s="68">
        <v>33.327047680990212</v>
      </c>
      <c r="J29" s="68">
        <v>34.285710243531511</v>
      </c>
      <c r="K29" s="68">
        <v>35.907851557371622</v>
      </c>
      <c r="L29" s="68">
        <v>37.358161820883858</v>
      </c>
      <c r="M29" s="68">
        <v>36.495959131762099</v>
      </c>
      <c r="N29" s="68">
        <v>39.190924109834683</v>
      </c>
      <c r="O29" s="68">
        <v>39.384116007764568</v>
      </c>
      <c r="P29" s="68">
        <v>40.95040283789006</v>
      </c>
      <c r="Q29" s="69">
        <v>40.445091881962625</v>
      </c>
      <c r="R29" s="69">
        <v>36.983706677619352</v>
      </c>
      <c r="S29" s="68">
        <v>31.970773193709139</v>
      </c>
    </row>
    <row r="30" spans="1:19" x14ac:dyDescent="0.15">
      <c r="A30" s="9" t="s">
        <v>16</v>
      </c>
      <c r="B30" s="10">
        <v>2301428</v>
      </c>
      <c r="C30" s="10">
        <v>1113514</v>
      </c>
      <c r="D30" s="63">
        <f t="shared" si="0"/>
        <v>48.383612261604533</v>
      </c>
      <c r="F30" s="9" t="s">
        <v>16</v>
      </c>
      <c r="G30" s="65">
        <v>37.069514655080894</v>
      </c>
      <c r="H30" s="65">
        <v>38.468205992366812</v>
      </c>
      <c r="I30" s="65">
        <v>44.899597811514909</v>
      </c>
      <c r="J30" s="65">
        <v>40.360152725474777</v>
      </c>
      <c r="K30" s="65">
        <v>55.77247990579751</v>
      </c>
      <c r="L30" s="65">
        <v>63.004719454640799</v>
      </c>
      <c r="M30" s="65">
        <v>47.717080947389171</v>
      </c>
      <c r="N30" s="65">
        <v>49.203919777436369</v>
      </c>
      <c r="O30" s="63">
        <v>49.447359273906613</v>
      </c>
      <c r="P30" s="65">
        <v>49.207614279148324</v>
      </c>
      <c r="Q30" s="63">
        <v>48.450783641156676</v>
      </c>
      <c r="R30" s="63">
        <v>52.938868845978718</v>
      </c>
      <c r="S30" s="65">
        <v>48.383612261604533</v>
      </c>
    </row>
    <row r="31" spans="1:19" x14ac:dyDescent="0.15">
      <c r="A31" s="9" t="s">
        <v>7</v>
      </c>
      <c r="B31" s="10">
        <v>1491402</v>
      </c>
      <c r="C31" s="10">
        <v>583656</v>
      </c>
      <c r="D31" s="63">
        <f t="shared" si="0"/>
        <v>39.134720216279717</v>
      </c>
      <c r="F31" s="9" t="s">
        <v>7</v>
      </c>
      <c r="G31" s="65">
        <v>47.995437470314769</v>
      </c>
      <c r="H31" s="65">
        <v>50.936473548116567</v>
      </c>
      <c r="I31" s="65">
        <v>46.150148648940956</v>
      </c>
      <c r="J31" s="65">
        <v>36.003637927766356</v>
      </c>
      <c r="K31" s="65">
        <v>37.395117349833114</v>
      </c>
      <c r="L31" s="65">
        <v>38.51108789520881</v>
      </c>
      <c r="M31" s="65">
        <v>36.049842511508771</v>
      </c>
      <c r="N31" s="65">
        <v>36.514626499178114</v>
      </c>
      <c r="O31" s="63">
        <v>35.368962022662345</v>
      </c>
      <c r="P31" s="65">
        <v>36.654959041076182</v>
      </c>
      <c r="Q31" s="63">
        <v>37.455417444489974</v>
      </c>
      <c r="R31" s="63">
        <v>39.800447909819773</v>
      </c>
      <c r="S31" s="65">
        <v>39.134720216279717</v>
      </c>
    </row>
    <row r="32" spans="1:19" x14ac:dyDescent="0.15">
      <c r="A32" s="9" t="s">
        <v>65</v>
      </c>
      <c r="B32" s="10">
        <v>325470903</v>
      </c>
      <c r="C32" s="10">
        <v>126503323</v>
      </c>
      <c r="D32" s="63">
        <f t="shared" si="0"/>
        <v>38.867782598679796</v>
      </c>
      <c r="F32" s="70" t="s">
        <v>32</v>
      </c>
      <c r="G32" s="71">
        <v>35.837574082905064</v>
      </c>
      <c r="H32" s="71">
        <v>37.005322273952956</v>
      </c>
      <c r="I32" s="71">
        <v>36.687342309265766</v>
      </c>
      <c r="J32" s="71">
        <v>37.102004955204066</v>
      </c>
      <c r="K32" s="71">
        <v>37.917079073388535</v>
      </c>
      <c r="L32" s="71">
        <v>39.213955901777126</v>
      </c>
      <c r="M32" s="71">
        <v>39.057668858672933</v>
      </c>
      <c r="N32" s="71">
        <v>39.925685505568929</v>
      </c>
      <c r="O32" s="71">
        <v>39.863610708886746</v>
      </c>
      <c r="P32" s="71">
        <v>41.736260700525918</v>
      </c>
      <c r="Q32" s="72">
        <v>41.675017006480246</v>
      </c>
      <c r="R32" s="72">
        <v>40.947724294207767</v>
      </c>
      <c r="S32" s="71">
        <v>38.867782598679796</v>
      </c>
    </row>
    <row r="37" spans="6:19" x14ac:dyDescent="0.15">
      <c r="F37" s="66" t="s">
        <v>67</v>
      </c>
      <c r="G37" s="10"/>
      <c r="H37" s="10"/>
      <c r="I37" s="10"/>
      <c r="J37" s="10"/>
      <c r="K37" s="10"/>
      <c r="L37" s="10"/>
      <c r="M37" s="10"/>
      <c r="N37" s="10"/>
    </row>
    <row r="39" spans="6:19" x14ac:dyDescent="0.15">
      <c r="F39" s="64" t="s">
        <v>37</v>
      </c>
      <c r="G39" s="64">
        <v>2000</v>
      </c>
      <c r="H39" s="64">
        <v>2001</v>
      </c>
      <c r="I39" s="64">
        <v>2002</v>
      </c>
      <c r="J39" s="64">
        <v>2003</v>
      </c>
      <c r="K39" s="64">
        <v>2004</v>
      </c>
      <c r="L39" s="64">
        <v>2005</v>
      </c>
      <c r="M39" s="64">
        <v>2006</v>
      </c>
      <c r="N39" s="64">
        <v>2007</v>
      </c>
      <c r="O39" s="64">
        <v>2008</v>
      </c>
      <c r="P39" s="64">
        <v>2009</v>
      </c>
      <c r="Q39" s="64">
        <v>2010</v>
      </c>
      <c r="R39" s="64">
        <v>2011</v>
      </c>
      <c r="S39" s="64">
        <v>2012</v>
      </c>
    </row>
    <row r="40" spans="6:19" x14ac:dyDescent="0.15">
      <c r="F40" s="9" t="s">
        <v>1</v>
      </c>
      <c r="G40" s="65">
        <v>18.410333466092183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3.587500349386477</v>
      </c>
      <c r="N40" s="65">
        <v>0</v>
      </c>
      <c r="O40" s="65">
        <v>0</v>
      </c>
      <c r="P40" s="65">
        <v>0</v>
      </c>
      <c r="Q40" s="63">
        <v>0</v>
      </c>
      <c r="R40" s="63">
        <v>0</v>
      </c>
      <c r="S40" s="65">
        <v>0</v>
      </c>
    </row>
    <row r="41" spans="6:19" x14ac:dyDescent="0.15">
      <c r="F41" s="9" t="s">
        <v>15</v>
      </c>
      <c r="G41" s="65">
        <v>0.81565161295106459</v>
      </c>
      <c r="H41" s="65">
        <v>1.1552783922277285</v>
      </c>
      <c r="I41" s="65">
        <v>2.7524544179523143</v>
      </c>
      <c r="J41" s="65">
        <v>3.090237950198448</v>
      </c>
      <c r="K41" s="65">
        <v>0.99333087432227374</v>
      </c>
      <c r="L41" s="65">
        <v>0.30399031593181891</v>
      </c>
      <c r="M41" s="65">
        <v>0.75609527674585586</v>
      </c>
      <c r="N41" s="65">
        <v>11.232236075265826</v>
      </c>
      <c r="O41" s="65">
        <v>15.139511085562503</v>
      </c>
      <c r="P41" s="65">
        <v>12.375612472488458</v>
      </c>
      <c r="Q41" s="63">
        <v>14.992019998077108</v>
      </c>
      <c r="R41" s="63">
        <v>13.47218512947069</v>
      </c>
      <c r="S41" s="65">
        <v>12.961772043978328</v>
      </c>
    </row>
    <row r="42" spans="6:19" x14ac:dyDescent="0.15">
      <c r="F42" s="9" t="s">
        <v>5</v>
      </c>
      <c r="G42" s="65">
        <v>29.586890393484449</v>
      </c>
      <c r="H42" s="65">
        <v>26.854604418620365</v>
      </c>
      <c r="I42" s="65">
        <v>34.104872537199213</v>
      </c>
      <c r="J42" s="65">
        <v>31.594829924591767</v>
      </c>
      <c r="K42" s="65">
        <v>24.642663485522178</v>
      </c>
      <c r="L42" s="65">
        <v>19.194359100150084</v>
      </c>
      <c r="M42" s="65">
        <v>39.6271902399711</v>
      </c>
      <c r="N42" s="65">
        <v>40.083676173209675</v>
      </c>
      <c r="O42" s="65">
        <v>38.603471075784306</v>
      </c>
      <c r="P42" s="65">
        <v>39.487877714712326</v>
      </c>
      <c r="Q42" s="63">
        <v>37.532571986655235</v>
      </c>
      <c r="R42" s="63">
        <v>38.432704284270642</v>
      </c>
      <c r="S42" s="65">
        <v>35.0177304964539</v>
      </c>
    </row>
    <row r="43" spans="6:19" x14ac:dyDescent="0.15">
      <c r="F43" s="9" t="s">
        <v>2</v>
      </c>
      <c r="G43" s="65">
        <v>6.4436933360770068</v>
      </c>
      <c r="H43" s="65">
        <v>10.309456404112236</v>
      </c>
      <c r="I43" s="65">
        <v>11.531523403478753</v>
      </c>
      <c r="J43" s="65">
        <v>17.723024011430148</v>
      </c>
      <c r="K43" s="65">
        <v>16.654762998346502</v>
      </c>
      <c r="L43" s="65">
        <v>13.764980054349691</v>
      </c>
      <c r="M43" s="65">
        <v>14.971729046514618</v>
      </c>
      <c r="N43" s="65">
        <v>19.350341026179631</v>
      </c>
      <c r="O43" s="65">
        <v>17.292446632226419</v>
      </c>
      <c r="P43" s="65">
        <v>16.105701652921439</v>
      </c>
      <c r="Q43" s="63">
        <v>12.363464276652614</v>
      </c>
      <c r="R43" s="63">
        <v>8.4945824061606672</v>
      </c>
      <c r="S43" s="65">
        <v>8.0682272662946168</v>
      </c>
    </row>
    <row r="44" spans="6:19" x14ac:dyDescent="0.15">
      <c r="F44" s="67" t="s">
        <v>17</v>
      </c>
      <c r="G44" s="68">
        <v>27.74911117593642</v>
      </c>
      <c r="H44" s="68">
        <v>28.601299505154699</v>
      </c>
      <c r="I44" s="68">
        <v>26.11169772485707</v>
      </c>
      <c r="J44" s="68">
        <v>27.930929061519873</v>
      </c>
      <c r="K44" s="68">
        <v>26.532754691533967</v>
      </c>
      <c r="L44" s="68">
        <v>26.477634655681388</v>
      </c>
      <c r="M44" s="68">
        <v>28.820722772207034</v>
      </c>
      <c r="N44" s="68">
        <v>25.081881896123321</v>
      </c>
      <c r="O44" s="68">
        <v>26.107076961303449</v>
      </c>
      <c r="P44" s="68">
        <v>21.648690110462159</v>
      </c>
      <c r="Q44" s="69">
        <v>19.841095137284569</v>
      </c>
      <c r="R44" s="69">
        <v>20.574765565458925</v>
      </c>
      <c r="S44" s="68">
        <v>19.283108091780875</v>
      </c>
    </row>
    <row r="45" spans="6:19" x14ac:dyDescent="0.15">
      <c r="F45" s="67" t="s">
        <v>11</v>
      </c>
      <c r="G45" s="68">
        <v>18.922629083146791</v>
      </c>
      <c r="H45" s="68">
        <v>20.400524932403641</v>
      </c>
      <c r="I45" s="68">
        <v>19.789683630113192</v>
      </c>
      <c r="J45" s="68">
        <v>23.117476656061221</v>
      </c>
      <c r="K45" s="68">
        <v>25.717640905506567</v>
      </c>
      <c r="L45" s="68">
        <v>21.645002647382906</v>
      </c>
      <c r="M45" s="68">
        <v>22.834049425967684</v>
      </c>
      <c r="N45" s="68">
        <v>18.84601816716178</v>
      </c>
      <c r="O45" s="68">
        <v>21.870695188230922</v>
      </c>
      <c r="P45" s="68">
        <v>18.691451175310018</v>
      </c>
      <c r="Q45" s="69">
        <v>19.473454817489163</v>
      </c>
      <c r="R45" s="69">
        <v>19.027262516291813</v>
      </c>
      <c r="S45" s="68">
        <v>20.146683214737372</v>
      </c>
    </row>
    <row r="46" spans="6:19" x14ac:dyDescent="0.15">
      <c r="F46" s="67" t="s">
        <v>31</v>
      </c>
      <c r="G46" s="68">
        <v>22.560286173824309</v>
      </c>
      <c r="H46" s="68">
        <v>23.979270787072078</v>
      </c>
      <c r="I46" s="68">
        <v>21.566353061177416</v>
      </c>
      <c r="J46" s="68">
        <v>24.438938706389592</v>
      </c>
      <c r="K46" s="68">
        <v>22.193811818943026</v>
      </c>
      <c r="L46" s="68">
        <v>22.411610118829657</v>
      </c>
      <c r="M46" s="68">
        <v>22.415023133295058</v>
      </c>
      <c r="N46" s="68">
        <v>22.252172945188153</v>
      </c>
      <c r="O46" s="68">
        <v>23.389528956496505</v>
      </c>
      <c r="P46" s="68">
        <v>22.540547819844427</v>
      </c>
      <c r="Q46" s="69">
        <v>21.609965854965875</v>
      </c>
      <c r="R46" s="69">
        <v>21.063292143080147</v>
      </c>
      <c r="S46" s="68">
        <v>21.230859312776687</v>
      </c>
    </row>
    <row r="47" spans="6:19" x14ac:dyDescent="0.15">
      <c r="F47" s="9" t="s">
        <v>20</v>
      </c>
      <c r="G47" s="65">
        <v>15.094338681378655</v>
      </c>
      <c r="H47" s="65">
        <v>14.024672778915873</v>
      </c>
      <c r="I47" s="65">
        <v>15.057158620735986</v>
      </c>
      <c r="J47" s="65">
        <v>16.943952597293727</v>
      </c>
      <c r="K47" s="65">
        <v>14.001194532801822</v>
      </c>
      <c r="L47" s="65">
        <v>13.800212571487247</v>
      </c>
      <c r="M47" s="65">
        <v>14.327126975825118</v>
      </c>
      <c r="N47" s="65">
        <v>13.307599871258974</v>
      </c>
      <c r="O47" s="65">
        <v>14.790465782836163</v>
      </c>
      <c r="P47" s="65">
        <v>14.584708488576274</v>
      </c>
      <c r="Q47" s="63">
        <v>15.683895334354176</v>
      </c>
      <c r="R47" s="63">
        <v>14.450738489570124</v>
      </c>
      <c r="S47" s="65">
        <v>14.779708488929316</v>
      </c>
    </row>
    <row r="48" spans="6:19" x14ac:dyDescent="0.15">
      <c r="F48" s="67" t="s">
        <v>30</v>
      </c>
      <c r="G48" s="68">
        <v>22.324021705900339</v>
      </c>
      <c r="H48" s="68">
        <v>24.16798807918304</v>
      </c>
      <c r="I48" s="68">
        <v>23.808062337958159</v>
      </c>
      <c r="J48" s="68">
        <v>27.366187274820387</v>
      </c>
      <c r="K48" s="68">
        <v>24.560555000570627</v>
      </c>
      <c r="L48" s="68">
        <v>23.657489067616229</v>
      </c>
      <c r="M48" s="68">
        <v>24.274627752562346</v>
      </c>
      <c r="N48" s="68">
        <v>24.307675543613847</v>
      </c>
      <c r="O48" s="68">
        <v>24.279799218379555</v>
      </c>
      <c r="P48" s="68">
        <v>21.875394519014328</v>
      </c>
      <c r="Q48" s="69">
        <v>20.910321006452197</v>
      </c>
      <c r="R48" s="69">
        <v>21.912455653963907</v>
      </c>
      <c r="S48" s="68">
        <v>21.630938093292588</v>
      </c>
    </row>
    <row r="49" spans="6:19" x14ac:dyDescent="0.15">
      <c r="F49" s="9" t="s">
        <v>9</v>
      </c>
      <c r="G49" s="65">
        <v>26.874525895038904</v>
      </c>
      <c r="H49" s="65">
        <v>22.191458692097484</v>
      </c>
      <c r="I49" s="65">
        <v>26.169241234013146</v>
      </c>
      <c r="J49" s="65">
        <v>34.321059480976807</v>
      </c>
      <c r="K49" s="65">
        <v>29.979636853017013</v>
      </c>
      <c r="L49" s="65">
        <v>29.806683016009927</v>
      </c>
      <c r="M49" s="65">
        <v>30.495571222327321</v>
      </c>
      <c r="N49" s="65">
        <v>27.839473538384578</v>
      </c>
      <c r="O49" s="65">
        <v>28.076925531575419</v>
      </c>
      <c r="P49" s="65">
        <v>27.939083330914048</v>
      </c>
      <c r="Q49" s="63">
        <v>27.565137989353239</v>
      </c>
      <c r="R49" s="63">
        <v>28.047062919356879</v>
      </c>
      <c r="S49" s="65">
        <v>27.320255780880075</v>
      </c>
    </row>
    <row r="50" spans="6:19" x14ac:dyDescent="0.15">
      <c r="F50" s="9" t="s">
        <v>28</v>
      </c>
      <c r="G50" s="65">
        <v>23.951156874073845</v>
      </c>
      <c r="H50" s="65">
        <v>23.007157573915876</v>
      </c>
      <c r="I50" s="65">
        <v>21.418571569565607</v>
      </c>
      <c r="J50" s="65">
        <v>18.873017117428027</v>
      </c>
      <c r="K50" s="65">
        <v>22.008505317269154</v>
      </c>
      <c r="L50" s="65">
        <v>23.141078439427673</v>
      </c>
      <c r="M50" s="65">
        <v>22.690480568792758</v>
      </c>
      <c r="N50" s="65">
        <v>22.795955710200051</v>
      </c>
      <c r="O50" s="65">
        <v>20.177091747950193</v>
      </c>
      <c r="P50" s="65">
        <v>18.973554082793807</v>
      </c>
      <c r="Q50" s="63">
        <v>18.330248814519827</v>
      </c>
      <c r="R50" s="63">
        <v>17.607788987545469</v>
      </c>
      <c r="S50" s="65">
        <v>16.981783708932856</v>
      </c>
    </row>
    <row r="51" spans="6:19" x14ac:dyDescent="0.15">
      <c r="F51" s="9" t="s">
        <v>29</v>
      </c>
      <c r="G51" s="65">
        <v>23.150458618470481</v>
      </c>
      <c r="H51" s="65">
        <v>20.740511101044866</v>
      </c>
      <c r="I51" s="65">
        <v>20.582722296109495</v>
      </c>
      <c r="J51" s="65">
        <v>22.777157883132983</v>
      </c>
      <c r="K51" s="65">
        <v>24.6835944184906</v>
      </c>
      <c r="L51" s="65">
        <v>21.368029661716047</v>
      </c>
      <c r="M51" s="65">
        <v>37.539795029433868</v>
      </c>
      <c r="N51" s="65">
        <v>34.425866105698091</v>
      </c>
      <c r="O51" s="65">
        <v>38.250431973218696</v>
      </c>
      <c r="P51" s="65">
        <v>33.197717180022259</v>
      </c>
      <c r="Q51" s="63">
        <v>33.041399112368282</v>
      </c>
      <c r="R51" s="63">
        <v>34.22314495334215</v>
      </c>
      <c r="S51" s="65">
        <v>34.609410867824316</v>
      </c>
    </row>
    <row r="52" spans="6:19" x14ac:dyDescent="0.15">
      <c r="F52" s="67" t="s">
        <v>19</v>
      </c>
      <c r="G52" s="68">
        <v>23.533229432814771</v>
      </c>
      <c r="H52" s="68">
        <v>22.564431533912948</v>
      </c>
      <c r="I52" s="68">
        <v>23.683437621121456</v>
      </c>
      <c r="J52" s="68">
        <v>25.599492197405265</v>
      </c>
      <c r="K52" s="68">
        <v>22.193088441671744</v>
      </c>
      <c r="L52" s="68">
        <v>21.097622263715547</v>
      </c>
      <c r="M52" s="68">
        <v>21.90734929807163</v>
      </c>
      <c r="N52" s="68">
        <v>20.510372750961132</v>
      </c>
      <c r="O52" s="68">
        <v>18.74811161703477</v>
      </c>
      <c r="P52" s="68">
        <v>19.168691719737758</v>
      </c>
      <c r="Q52" s="69">
        <v>17.813394700721613</v>
      </c>
      <c r="R52" s="69">
        <v>18.718600390093979</v>
      </c>
      <c r="S52" s="68">
        <v>20.174138138736492</v>
      </c>
    </row>
    <row r="53" spans="6:19" x14ac:dyDescent="0.15">
      <c r="F53" s="9" t="s">
        <v>3</v>
      </c>
      <c r="G53" s="65">
        <v>7.0889026846913046</v>
      </c>
      <c r="H53" s="65">
        <v>14.869587915673494</v>
      </c>
      <c r="I53" s="65">
        <v>24.57057314341856</v>
      </c>
      <c r="J53" s="65">
        <v>27.414458533317511</v>
      </c>
      <c r="K53" s="65">
        <v>26.31050612091186</v>
      </c>
      <c r="L53" s="65">
        <v>24.909103596127878</v>
      </c>
      <c r="M53" s="65">
        <v>26.341306085238557</v>
      </c>
      <c r="N53" s="65">
        <v>27.704021818540799</v>
      </c>
      <c r="O53" s="65">
        <v>26.488554893446892</v>
      </c>
      <c r="P53" s="65">
        <v>24.374222703739363</v>
      </c>
      <c r="Q53" s="63">
        <v>24.593634100070684</v>
      </c>
      <c r="R53" s="63">
        <v>24.714427570256614</v>
      </c>
      <c r="S53" s="65">
        <v>26.15274646743233</v>
      </c>
    </row>
    <row r="54" spans="6:19" x14ac:dyDescent="0.15">
      <c r="F54" s="9" t="s">
        <v>13</v>
      </c>
      <c r="G54" s="65">
        <v>0.37654674968541835</v>
      </c>
      <c r="H54" s="65">
        <v>0.11060804769656268</v>
      </c>
      <c r="I54" s="65">
        <v>3.8078849203303742</v>
      </c>
      <c r="J54" s="65">
        <v>20.079753764335408</v>
      </c>
      <c r="K54" s="65">
        <v>24.064193082503383</v>
      </c>
      <c r="L54" s="65">
        <v>20.895027690447581</v>
      </c>
      <c r="M54" s="65">
        <v>20.897502978237014</v>
      </c>
      <c r="N54" s="65">
        <v>22.475764550507357</v>
      </c>
      <c r="O54" s="65">
        <v>20.944632353284533</v>
      </c>
      <c r="P54" s="65">
        <v>19.959503243595986</v>
      </c>
      <c r="Q54" s="63">
        <v>19.511845552899366</v>
      </c>
      <c r="R54" s="63">
        <v>19.94994025755631</v>
      </c>
      <c r="S54" s="65">
        <v>20.34437913717451</v>
      </c>
    </row>
    <row r="55" spans="6:19" x14ac:dyDescent="0.15">
      <c r="F55" s="67" t="s">
        <v>24</v>
      </c>
      <c r="G55" s="68">
        <v>25.700645117444985</v>
      </c>
      <c r="H55" s="68">
        <v>24.623914060344863</v>
      </c>
      <c r="I55" s="68">
        <v>24.664408508926382</v>
      </c>
      <c r="J55" s="68">
        <v>28.301039807419226</v>
      </c>
      <c r="K55" s="68">
        <v>24.541188253151407</v>
      </c>
      <c r="L55" s="68">
        <v>24.968934243339767</v>
      </c>
      <c r="M55" s="68">
        <v>25.326679806184554</v>
      </c>
      <c r="N55" s="68">
        <v>24.689665949234264</v>
      </c>
      <c r="O55" s="68">
        <v>23.052568073805908</v>
      </c>
      <c r="P55" s="68">
        <v>21.240695666523258</v>
      </c>
      <c r="Q55" s="69">
        <v>20.200016232481484</v>
      </c>
      <c r="R55" s="69">
        <v>20.372416691402812</v>
      </c>
      <c r="S55" s="68">
        <v>18.165421221137599</v>
      </c>
    </row>
    <row r="56" spans="6:19" x14ac:dyDescent="0.15">
      <c r="F56" s="9" t="s">
        <v>14</v>
      </c>
      <c r="G56" s="65">
        <v>18.734573026140268</v>
      </c>
      <c r="H56" s="65">
        <v>19.466503188820251</v>
      </c>
      <c r="I56" s="65">
        <v>19.394725893328342</v>
      </c>
      <c r="J56" s="65">
        <v>20.098039832733736</v>
      </c>
      <c r="K56" s="65">
        <v>19.822659555814436</v>
      </c>
      <c r="L56" s="65">
        <v>17.541320268913534</v>
      </c>
      <c r="M56" s="65">
        <v>19.059464818076428</v>
      </c>
      <c r="N56" s="65">
        <v>16.579737034091547</v>
      </c>
      <c r="O56" s="65">
        <v>16.906605410371437</v>
      </c>
      <c r="P56" s="65">
        <v>15.868691877674692</v>
      </c>
      <c r="Q56" s="63">
        <v>15.349195709340158</v>
      </c>
      <c r="R56" s="63">
        <v>15.264187314890357</v>
      </c>
      <c r="S56" s="65">
        <v>15.854361018912208</v>
      </c>
    </row>
    <row r="57" spans="6:19" x14ac:dyDescent="0.15">
      <c r="F57" s="9" t="s">
        <v>10</v>
      </c>
      <c r="G57" s="65">
        <v>21.636600006046667</v>
      </c>
      <c r="H57" s="65">
        <v>20.862860415615945</v>
      </c>
      <c r="I57" s="65">
        <v>20.734932253256861</v>
      </c>
      <c r="J57" s="65">
        <v>27.423442725752505</v>
      </c>
      <c r="K57" s="65">
        <v>25.378816721236579</v>
      </c>
      <c r="L57" s="65">
        <v>26.260006627676425</v>
      </c>
      <c r="M57" s="65">
        <v>25.077152626089234</v>
      </c>
      <c r="N57" s="65">
        <v>26.027881793168657</v>
      </c>
      <c r="O57" s="65">
        <v>28.487612268164504</v>
      </c>
      <c r="P57" s="65">
        <v>27.500190574110018</v>
      </c>
      <c r="Q57" s="63">
        <v>26.836915415629196</v>
      </c>
      <c r="R57" s="63">
        <v>27.542913239713151</v>
      </c>
      <c r="S57" s="65">
        <v>28.130401166276179</v>
      </c>
    </row>
    <row r="58" spans="6:19" x14ac:dyDescent="0.15">
      <c r="F58" s="67" t="s">
        <v>21</v>
      </c>
      <c r="G58" s="68">
        <v>14.174427965424863</v>
      </c>
      <c r="H58" s="68">
        <v>15.548050092225548</v>
      </c>
      <c r="I58" s="68">
        <v>16.044663918691285</v>
      </c>
      <c r="J58" s="68">
        <v>13.661985209332911</v>
      </c>
      <c r="K58" s="68">
        <v>16.635788524272012</v>
      </c>
      <c r="L58" s="68">
        <v>15.833895852397587</v>
      </c>
      <c r="M58" s="68">
        <v>13.600172482572411</v>
      </c>
      <c r="N58" s="68">
        <v>11.600686554927712</v>
      </c>
      <c r="O58" s="68">
        <v>11.222424440190764</v>
      </c>
      <c r="P58" s="68">
        <v>9.713785108809029</v>
      </c>
      <c r="Q58" s="69">
        <v>9.6310900529976688</v>
      </c>
      <c r="R58" s="69">
        <v>11.379639331497934</v>
      </c>
      <c r="S58" s="68">
        <v>12.04524227266541</v>
      </c>
    </row>
    <row r="59" spans="6:19" x14ac:dyDescent="0.15">
      <c r="F59" s="9" t="s">
        <v>12</v>
      </c>
      <c r="G59" s="65">
        <v>1.3589981036941958</v>
      </c>
      <c r="H59" s="65">
        <v>1.6912273001591045</v>
      </c>
      <c r="I59" s="65">
        <v>2.1380093391553832</v>
      </c>
      <c r="J59" s="65">
        <v>3.1343415657802147</v>
      </c>
      <c r="K59" s="65">
        <v>1.8031305794368397</v>
      </c>
      <c r="L59" s="65">
        <v>1.8760679160588594</v>
      </c>
      <c r="M59" s="65">
        <v>2.2082609109180775</v>
      </c>
      <c r="N59" s="65">
        <v>1.7679402143220655</v>
      </c>
      <c r="O59" s="65">
        <v>4.2073401773111714</v>
      </c>
      <c r="P59" s="65">
        <v>7.9466522385145621</v>
      </c>
      <c r="Q59" s="63">
        <v>4.3929384212430032</v>
      </c>
      <c r="R59" s="63">
        <v>2.328868792459728</v>
      </c>
      <c r="S59" s="65">
        <v>2.1531123815139228</v>
      </c>
    </row>
    <row r="60" spans="6:19" x14ac:dyDescent="0.15">
      <c r="F60" s="67" t="s">
        <v>26</v>
      </c>
      <c r="G60" s="68">
        <v>23.45071458891945</v>
      </c>
      <c r="H60" s="68">
        <v>22.904561852833893</v>
      </c>
      <c r="I60" s="68">
        <v>21.869764575468928</v>
      </c>
      <c r="J60" s="68">
        <v>24.743551533829216</v>
      </c>
      <c r="K60" s="68">
        <v>22.659068775914516</v>
      </c>
      <c r="L60" s="68">
        <v>20.62462257107963</v>
      </c>
      <c r="M60" s="68">
        <v>20.451628287745869</v>
      </c>
      <c r="N60" s="68">
        <v>20.816010527273299</v>
      </c>
      <c r="O60" s="68">
        <v>19.607573722337047</v>
      </c>
      <c r="P60" s="68">
        <v>17.903306832899055</v>
      </c>
      <c r="Q60" s="69">
        <v>17.314574444654269</v>
      </c>
      <c r="R60" s="69">
        <v>17.534349966902411</v>
      </c>
      <c r="S60" s="68">
        <v>16.74977543722208</v>
      </c>
    </row>
    <row r="61" spans="6:19" x14ac:dyDescent="0.15">
      <c r="F61" s="9" t="s">
        <v>4</v>
      </c>
      <c r="G61" s="65">
        <v>2.5580135090673322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34.536649493586737</v>
      </c>
      <c r="N61" s="65">
        <v>30.655576790340987</v>
      </c>
      <c r="O61" s="65">
        <v>30.484764485040373</v>
      </c>
      <c r="P61" s="65">
        <v>31.26162566711772</v>
      </c>
      <c r="Q61" s="63">
        <v>27.596629427703</v>
      </c>
      <c r="R61" s="63">
        <v>25.360687734921111</v>
      </c>
      <c r="S61" s="65">
        <v>21.069448055763495</v>
      </c>
    </row>
    <row r="62" spans="6:19" x14ac:dyDescent="0.15">
      <c r="F62" s="9" t="s">
        <v>6</v>
      </c>
      <c r="G62" s="65">
        <v>32.81457230038675</v>
      </c>
      <c r="H62" s="65">
        <v>30.199353448275861</v>
      </c>
      <c r="I62" s="65">
        <v>21.155227663472946</v>
      </c>
      <c r="J62" s="65">
        <v>24.091034215949588</v>
      </c>
      <c r="K62" s="65">
        <v>23.279375028989062</v>
      </c>
      <c r="L62" s="65">
        <v>26.409891044638652</v>
      </c>
      <c r="M62" s="65">
        <v>28.657184283152581</v>
      </c>
      <c r="N62" s="65">
        <v>23.747018479851985</v>
      </c>
      <c r="O62" s="65">
        <v>24.74971987910747</v>
      </c>
      <c r="P62" s="65">
        <v>25.597039164401593</v>
      </c>
      <c r="Q62" s="63">
        <v>30.884758038608684</v>
      </c>
      <c r="R62" s="63">
        <v>0.68897941365574278</v>
      </c>
      <c r="S62" s="65">
        <v>0.11578596616556673</v>
      </c>
    </row>
    <row r="63" spans="6:19" x14ac:dyDescent="0.15">
      <c r="F63" s="67" t="s">
        <v>25</v>
      </c>
      <c r="G63" s="68">
        <v>22.886111234048297</v>
      </c>
      <c r="H63" s="68">
        <v>22.778909874466432</v>
      </c>
      <c r="I63" s="68">
        <v>22.886297338736483</v>
      </c>
      <c r="J63" s="68">
        <v>23.087471529113415</v>
      </c>
      <c r="K63" s="68">
        <v>22.250493274821824</v>
      </c>
      <c r="L63" s="68">
        <v>22.26968044182518</v>
      </c>
      <c r="M63" s="68">
        <v>23.410493314323645</v>
      </c>
      <c r="N63" s="68">
        <v>22.198417442198942</v>
      </c>
      <c r="O63" s="68">
        <v>21.041385939787986</v>
      </c>
      <c r="P63" s="68">
        <v>20.288561859827244</v>
      </c>
      <c r="Q63" s="69">
        <v>18.498792863894835</v>
      </c>
      <c r="R63" s="69">
        <v>16.50537788209844</v>
      </c>
      <c r="S63" s="68">
        <v>17.241630081444949</v>
      </c>
    </row>
    <row r="64" spans="6:19" x14ac:dyDescent="0.15">
      <c r="F64" s="67" t="s">
        <v>22</v>
      </c>
      <c r="G64" s="68">
        <v>15.245671116059114</v>
      </c>
      <c r="H64" s="68">
        <v>15.284588851828099</v>
      </c>
      <c r="I64" s="68">
        <v>15.087863353765506</v>
      </c>
      <c r="J64" s="68">
        <v>15.245848995639202</v>
      </c>
      <c r="K64" s="68">
        <v>13.890422572880389</v>
      </c>
      <c r="L64" s="68">
        <v>14.347506043674926</v>
      </c>
      <c r="M64" s="68">
        <v>14.086054259253583</v>
      </c>
      <c r="N64" s="68">
        <v>12.994925290926245</v>
      </c>
      <c r="O64" s="68">
        <v>11.495848074740485</v>
      </c>
      <c r="P64" s="68">
        <v>10.180995748660497</v>
      </c>
      <c r="Q64" s="69">
        <v>9.8353539469469453</v>
      </c>
      <c r="R64" s="69">
        <v>15.926606943756624</v>
      </c>
      <c r="S64" s="68">
        <v>9.9206103662686864</v>
      </c>
    </row>
    <row r="65" spans="6:19" x14ac:dyDescent="0.15">
      <c r="F65" s="9" t="s">
        <v>16</v>
      </c>
      <c r="G65" s="65">
        <v>18.676142720642879</v>
      </c>
      <c r="H65" s="65">
        <v>16.558420213078847</v>
      </c>
      <c r="I65" s="65">
        <v>0.41784122613138153</v>
      </c>
      <c r="J65" s="65">
        <v>0.37945923461986714</v>
      </c>
      <c r="K65" s="65">
        <v>1.5264377506405975</v>
      </c>
      <c r="L65" s="65">
        <v>6.6290033738658962E-3</v>
      </c>
      <c r="M65" s="65">
        <v>13.41503829429484</v>
      </c>
      <c r="N65" s="65">
        <v>15.239629614250717</v>
      </c>
      <c r="O65" s="65">
        <v>17.602975861034984</v>
      </c>
      <c r="P65" s="65">
        <v>18.10472846958633</v>
      </c>
      <c r="Q65" s="63">
        <v>15.968359465506991</v>
      </c>
      <c r="R65" s="63">
        <v>15.269128191784798</v>
      </c>
      <c r="S65" s="65">
        <v>16.559892379861544</v>
      </c>
    </row>
    <row r="66" spans="6:19" x14ac:dyDescent="0.15">
      <c r="F66" s="9" t="s">
        <v>7</v>
      </c>
      <c r="G66" s="65">
        <v>33.160739216166036</v>
      </c>
      <c r="H66" s="65">
        <v>32.273394367181496</v>
      </c>
      <c r="I66" s="65">
        <v>29.956426753444642</v>
      </c>
      <c r="J66" s="65">
        <v>31.878891270431449</v>
      </c>
      <c r="K66" s="65">
        <v>31.791811237615271</v>
      </c>
      <c r="L66" s="65">
        <v>13.292008369562966</v>
      </c>
      <c r="M66" s="65">
        <v>31.402305216157284</v>
      </c>
      <c r="N66" s="65">
        <v>31.402708159993509</v>
      </c>
      <c r="O66" s="65">
        <v>31.88246420240602</v>
      </c>
      <c r="P66" s="65">
        <v>31.567311740847533</v>
      </c>
      <c r="Q66" s="63">
        <v>31.549316899277123</v>
      </c>
      <c r="R66" s="63">
        <v>31.072503926098815</v>
      </c>
      <c r="S66" s="65">
        <v>31.722701189887097</v>
      </c>
    </row>
    <row r="67" spans="6:19" x14ac:dyDescent="0.15">
      <c r="F67" s="70" t="s">
        <v>32</v>
      </c>
      <c r="G67" s="71">
        <v>18.123178202714239</v>
      </c>
      <c r="H67" s="71">
        <v>18.32423010841832</v>
      </c>
      <c r="I67" s="71">
        <v>18.369719796058455</v>
      </c>
      <c r="J67" s="71">
        <v>19.712375497094602</v>
      </c>
      <c r="K67" s="71">
        <v>18.617587351743708</v>
      </c>
      <c r="L67" s="71">
        <v>18.071348451771925</v>
      </c>
      <c r="M67" s="71">
        <v>18.87869796302201</v>
      </c>
      <c r="N67" s="71">
        <v>17.896283215332208</v>
      </c>
      <c r="O67" s="71">
        <v>17.162061631281279</v>
      </c>
      <c r="P67" s="71">
        <v>15.79364512728794</v>
      </c>
      <c r="Q67" s="72">
        <v>15.123825679428265</v>
      </c>
      <c r="R67" s="72">
        <v>17.251992321973677</v>
      </c>
      <c r="S67" s="71">
        <v>15.369044218370576</v>
      </c>
    </row>
    <row r="70" spans="6:19" x14ac:dyDescent="0.15">
      <c r="F70" s="66" t="s">
        <v>49</v>
      </c>
      <c r="G70" s="10"/>
      <c r="H70" s="10"/>
      <c r="I70" s="10"/>
      <c r="J70" s="10"/>
      <c r="K70" s="10"/>
      <c r="L70" s="10"/>
      <c r="M70" s="10"/>
      <c r="N70" s="10"/>
    </row>
    <row r="72" spans="6:19" x14ac:dyDescent="0.15">
      <c r="F72" s="64" t="s">
        <v>37</v>
      </c>
      <c r="G72" s="64">
        <v>2000</v>
      </c>
      <c r="H72" s="64">
        <v>2001</v>
      </c>
      <c r="I72" s="64">
        <v>2002</v>
      </c>
      <c r="J72" s="64">
        <v>2003</v>
      </c>
      <c r="K72" s="64">
        <v>2004</v>
      </c>
      <c r="L72" s="64">
        <v>2005</v>
      </c>
      <c r="M72" s="64">
        <v>2006</v>
      </c>
      <c r="N72" s="64">
        <v>2007</v>
      </c>
      <c r="O72" s="64">
        <v>2008</v>
      </c>
      <c r="P72" s="64">
        <v>2009</v>
      </c>
      <c r="Q72" s="64">
        <v>2010</v>
      </c>
      <c r="R72" s="64">
        <v>2011</v>
      </c>
      <c r="S72" s="64">
        <v>2012</v>
      </c>
    </row>
    <row r="73" spans="6:19" x14ac:dyDescent="0.15">
      <c r="F73" s="9" t="s">
        <v>1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2.1713204945449127</v>
      </c>
      <c r="N73" s="65">
        <v>0</v>
      </c>
      <c r="O73" s="65">
        <v>0</v>
      </c>
      <c r="P73" s="65">
        <v>0</v>
      </c>
      <c r="Q73" s="63">
        <v>0</v>
      </c>
      <c r="R73" s="63">
        <v>0</v>
      </c>
      <c r="S73" s="65">
        <v>0</v>
      </c>
    </row>
    <row r="74" spans="6:19" x14ac:dyDescent="0.15">
      <c r="F74" s="9" t="s">
        <v>15</v>
      </c>
      <c r="G74" s="65">
        <v>8.8433318626887587</v>
      </c>
      <c r="H74" s="65">
        <v>9.079573658910256</v>
      </c>
      <c r="I74" s="65">
        <v>10.676123802505527</v>
      </c>
      <c r="J74" s="65">
        <v>10.83465819754257</v>
      </c>
      <c r="K74" s="65">
        <v>5.9419022676671212</v>
      </c>
      <c r="L74" s="65">
        <v>4.4052695289922239</v>
      </c>
      <c r="M74" s="65">
        <v>11.563075578309869</v>
      </c>
      <c r="N74" s="65">
        <v>9.0413579692094341</v>
      </c>
      <c r="O74" s="65">
        <v>10.194183176903177</v>
      </c>
      <c r="P74" s="65">
        <v>10.576983703738623</v>
      </c>
      <c r="Q74" s="63">
        <v>8.4775502355542738</v>
      </c>
      <c r="R74" s="63">
        <v>8.8210254084003612</v>
      </c>
      <c r="S74" s="65">
        <v>8.9675656157870751</v>
      </c>
    </row>
    <row r="75" spans="6:19" x14ac:dyDescent="0.15">
      <c r="F75" s="9" t="s">
        <v>5</v>
      </c>
      <c r="G75" s="65">
        <v>4.2861348248454521</v>
      </c>
      <c r="H75" s="65">
        <v>3.4398013647726504</v>
      </c>
      <c r="I75" s="65">
        <v>3.2351221202648168</v>
      </c>
      <c r="J75" s="65">
        <v>3.171621548310096</v>
      </c>
      <c r="K75" s="65">
        <v>4.0700574774970173</v>
      </c>
      <c r="L75" s="65">
        <v>4.6447621700501811</v>
      </c>
      <c r="M75" s="65">
        <v>2.0891519724318091</v>
      </c>
      <c r="N75" s="65">
        <v>3.7305627222648354</v>
      </c>
      <c r="O75" s="65">
        <v>0.15659201409044959</v>
      </c>
      <c r="P75" s="65">
        <v>0.33883055600754236</v>
      </c>
      <c r="Q75" s="63">
        <v>0.64897759868029592</v>
      </c>
      <c r="R75" s="63">
        <v>0.72559986839322221</v>
      </c>
      <c r="S75" s="65">
        <v>2.5357196225157188</v>
      </c>
    </row>
    <row r="76" spans="6:19" x14ac:dyDescent="0.15">
      <c r="F76" s="9" t="s">
        <v>2</v>
      </c>
      <c r="G76" s="65">
        <v>3.7730972349892449</v>
      </c>
      <c r="H76" s="65">
        <v>3.2833394527324726</v>
      </c>
      <c r="I76" s="65">
        <v>2.5763331875779505</v>
      </c>
      <c r="J76" s="65">
        <v>2.396082602346846</v>
      </c>
      <c r="K76" s="65">
        <v>2.0911798028048256</v>
      </c>
      <c r="L76" s="65">
        <v>2.2440646827264374</v>
      </c>
      <c r="M76" s="65">
        <v>3.0422081942307968</v>
      </c>
      <c r="N76" s="65">
        <v>4.6048149523822071</v>
      </c>
      <c r="O76" s="65">
        <v>3.03678136286839</v>
      </c>
      <c r="P76" s="65">
        <v>3.3703118145322528</v>
      </c>
      <c r="Q76" s="63">
        <v>2.4707660442586703</v>
      </c>
      <c r="R76" s="63">
        <v>2.0523054609731042</v>
      </c>
      <c r="S76" s="65">
        <v>1.9118217113885418</v>
      </c>
    </row>
    <row r="77" spans="6:19" x14ac:dyDescent="0.15">
      <c r="F77" s="67" t="s">
        <v>17</v>
      </c>
      <c r="G77" s="68">
        <v>8.3837722059893274</v>
      </c>
      <c r="H77" s="68">
        <v>7.5840923522664969</v>
      </c>
      <c r="I77" s="68">
        <v>8.20270344210976</v>
      </c>
      <c r="J77" s="68">
        <v>8.8399185537239706</v>
      </c>
      <c r="K77" s="68">
        <v>9.3457052950491359</v>
      </c>
      <c r="L77" s="68">
        <v>10.250888697423765</v>
      </c>
      <c r="M77" s="68">
        <v>10.520157825670021</v>
      </c>
      <c r="N77" s="68">
        <v>11.037835067608839</v>
      </c>
      <c r="O77" s="68">
        <v>9.4868507400600528</v>
      </c>
      <c r="P77" s="68">
        <v>9.5830063374754992</v>
      </c>
      <c r="Q77" s="69">
        <v>9.4646136960183362</v>
      </c>
      <c r="R77" s="69">
        <v>9.0872992239981638</v>
      </c>
      <c r="S77" s="68">
        <v>10.059170696301013</v>
      </c>
    </row>
    <row r="78" spans="6:19" x14ac:dyDescent="0.15">
      <c r="F78" s="67" t="s">
        <v>11</v>
      </c>
      <c r="G78" s="68">
        <v>10.442833134076002</v>
      </c>
      <c r="H78" s="68">
        <v>9.0110096275317986</v>
      </c>
      <c r="I78" s="68">
        <v>9.1821039228743704</v>
      </c>
      <c r="J78" s="68">
        <v>10.279193166038429</v>
      </c>
      <c r="K78" s="68">
        <v>12.582358326311146</v>
      </c>
      <c r="L78" s="68">
        <v>25.475551061099686</v>
      </c>
      <c r="M78" s="68">
        <v>13.983975180780442</v>
      </c>
      <c r="N78" s="68">
        <v>12.183193971438767</v>
      </c>
      <c r="O78" s="68">
        <v>11.3123752061489</v>
      </c>
      <c r="P78" s="68">
        <v>10.227388258390969</v>
      </c>
      <c r="Q78" s="69">
        <v>10.72841704681287</v>
      </c>
      <c r="R78" s="69">
        <v>10.771875768967673</v>
      </c>
      <c r="S78" s="68">
        <v>10.616812334154197</v>
      </c>
    </row>
    <row r="79" spans="6:19" x14ac:dyDescent="0.15">
      <c r="F79" s="67" t="s">
        <v>31</v>
      </c>
      <c r="G79" s="68">
        <v>8.2153426934372806</v>
      </c>
      <c r="H79" s="68">
        <v>7.8137373257188614</v>
      </c>
      <c r="I79" s="68">
        <v>7.4276575950875596</v>
      </c>
      <c r="J79" s="68">
        <v>8.3852452402879063</v>
      </c>
      <c r="K79" s="68">
        <v>8.7972325107146059</v>
      </c>
      <c r="L79" s="68">
        <v>8.4533750721715144</v>
      </c>
      <c r="M79" s="68">
        <v>8.0621282149008344</v>
      </c>
      <c r="N79" s="68">
        <v>7.80861025465342</v>
      </c>
      <c r="O79" s="68">
        <v>7.3401987611235269</v>
      </c>
      <c r="P79" s="68">
        <v>7.509594406658664</v>
      </c>
      <c r="Q79" s="69">
        <v>6.4727108166225387</v>
      </c>
      <c r="R79" s="69">
        <v>7.0435987390000312</v>
      </c>
      <c r="S79" s="68">
        <v>8.1009041691041919</v>
      </c>
    </row>
    <row r="80" spans="6:19" x14ac:dyDescent="0.15">
      <c r="F80" s="9" t="s">
        <v>20</v>
      </c>
      <c r="G80" s="65">
        <v>8.2372303174854196</v>
      </c>
      <c r="H80" s="65">
        <v>7.9848047675222578</v>
      </c>
      <c r="I80" s="65">
        <v>11.260705957042649</v>
      </c>
      <c r="J80" s="65">
        <v>10.470789731594579</v>
      </c>
      <c r="K80" s="65">
        <v>9.1437225532776907</v>
      </c>
      <c r="L80" s="65">
        <v>8.8808674228263467</v>
      </c>
      <c r="M80" s="65">
        <v>9.0951245844386666</v>
      </c>
      <c r="N80" s="65">
        <v>8.5739685918167794</v>
      </c>
      <c r="O80" s="65">
        <v>7.3804498528623457</v>
      </c>
      <c r="P80" s="65">
        <v>8.4210996574598553</v>
      </c>
      <c r="Q80" s="63">
        <v>9.5132483206733252</v>
      </c>
      <c r="R80" s="63">
        <v>7.7398571066282482</v>
      </c>
      <c r="S80" s="65">
        <v>7.8758450071021811</v>
      </c>
    </row>
    <row r="81" spans="6:19" x14ac:dyDescent="0.15">
      <c r="F81" s="67" t="s">
        <v>30</v>
      </c>
      <c r="G81" s="68">
        <v>11.259844812275261</v>
      </c>
      <c r="H81" s="68">
        <v>10.497859292604895</v>
      </c>
      <c r="I81" s="68">
        <v>10.825214480411622</v>
      </c>
      <c r="J81" s="68">
        <v>10.46701637379911</v>
      </c>
      <c r="K81" s="68">
        <v>10.437205228846235</v>
      </c>
      <c r="L81" s="68">
        <v>10.305941013663409</v>
      </c>
      <c r="M81" s="68">
        <v>10.315896873594003</v>
      </c>
      <c r="N81" s="68">
        <v>12.395380202314486</v>
      </c>
      <c r="O81" s="68">
        <v>10.69258004252049</v>
      </c>
      <c r="P81" s="68">
        <v>2.6016668056167598</v>
      </c>
      <c r="Q81" s="69">
        <v>0.52728949576411988</v>
      </c>
      <c r="R81" s="69">
        <v>0.31269309778517412</v>
      </c>
      <c r="S81" s="68">
        <v>12.511851009100397</v>
      </c>
    </row>
    <row r="82" spans="6:19" x14ac:dyDescent="0.15">
      <c r="F82" s="9" t="s">
        <v>9</v>
      </c>
      <c r="G82" s="65">
        <v>11.962885598769821</v>
      </c>
      <c r="H82" s="65">
        <v>11.419036113763259</v>
      </c>
      <c r="I82" s="65">
        <v>12.406199791054847</v>
      </c>
      <c r="J82" s="65">
        <v>7.7142055168542196</v>
      </c>
      <c r="K82" s="65">
        <v>8.3462053816768584</v>
      </c>
      <c r="L82" s="65">
        <v>8.8175818952535678</v>
      </c>
      <c r="M82" s="65">
        <v>8.494631361905892</v>
      </c>
      <c r="N82" s="65">
        <v>9.4868526874972847</v>
      </c>
      <c r="O82" s="65">
        <v>8.2520927956771928</v>
      </c>
      <c r="P82" s="65">
        <v>9.0977312939224504</v>
      </c>
      <c r="Q82" s="63">
        <v>9.8393352251565904</v>
      </c>
      <c r="R82" s="63">
        <v>8.0305816957608336</v>
      </c>
      <c r="S82" s="65">
        <v>9.0482641811404605</v>
      </c>
    </row>
    <row r="83" spans="6:19" x14ac:dyDescent="0.15">
      <c r="F83" s="9" t="s">
        <v>28</v>
      </c>
      <c r="G83" s="65">
        <v>10.37662152369194</v>
      </c>
      <c r="H83" s="65">
        <v>8.598468519459594</v>
      </c>
      <c r="I83" s="65">
        <v>7.4792738554490885</v>
      </c>
      <c r="J83" s="65">
        <v>9.0497924070357723</v>
      </c>
      <c r="K83" s="65">
        <v>8.6919703558858288</v>
      </c>
      <c r="L83" s="65">
        <v>9.1513972087470599</v>
      </c>
      <c r="M83" s="65">
        <v>9.5456561659110424</v>
      </c>
      <c r="N83" s="65">
        <v>8.7840167295981963</v>
      </c>
      <c r="O83" s="65">
        <v>7.7432773501351901</v>
      </c>
      <c r="P83" s="65">
        <v>8.0954737163594839</v>
      </c>
      <c r="Q83" s="63">
        <v>7.9115331148405978</v>
      </c>
      <c r="R83" s="63">
        <v>7.5474605527982579</v>
      </c>
      <c r="S83" s="65">
        <v>8.795333910681892</v>
      </c>
    </row>
    <row r="84" spans="6:19" x14ac:dyDescent="0.15">
      <c r="F84" s="9" t="s">
        <v>29</v>
      </c>
      <c r="G84" s="65">
        <v>7.029116259805483</v>
      </c>
      <c r="H84" s="65">
        <v>6.3713812309345403</v>
      </c>
      <c r="I84" s="65">
        <v>6.6271693288657865</v>
      </c>
      <c r="J84" s="65">
        <v>5.4855388288562006</v>
      </c>
      <c r="K84" s="65">
        <v>10.988692411629932</v>
      </c>
      <c r="L84" s="65">
        <v>4.3147927609574062</v>
      </c>
      <c r="M84" s="65">
        <v>5.2650044953182906</v>
      </c>
      <c r="N84" s="65">
        <v>6.1939169493791368</v>
      </c>
      <c r="O84" s="65">
        <v>4.7843147539414748</v>
      </c>
      <c r="P84" s="65">
        <v>4.9104842239882132</v>
      </c>
      <c r="Q84" s="63">
        <v>5.1383784151822169</v>
      </c>
      <c r="R84" s="63">
        <v>5.2282097128122524</v>
      </c>
      <c r="S84" s="65">
        <v>5.4373758663647243</v>
      </c>
    </row>
    <row r="85" spans="6:19" x14ac:dyDescent="0.15">
      <c r="F85" s="67" t="s">
        <v>19</v>
      </c>
      <c r="G85" s="68">
        <v>12.537643662125669</v>
      </c>
      <c r="H85" s="68">
        <v>11.030058906167097</v>
      </c>
      <c r="I85" s="68">
        <v>12.387549256713095</v>
      </c>
      <c r="J85" s="68">
        <v>13.078474328543708</v>
      </c>
      <c r="K85" s="68">
        <v>13.507962061041018</v>
      </c>
      <c r="L85" s="68">
        <v>14.55118818390525</v>
      </c>
      <c r="M85" s="68">
        <v>13.872802208149974</v>
      </c>
      <c r="N85" s="68">
        <v>13.384636782637621</v>
      </c>
      <c r="O85" s="68">
        <v>11.234038183178942</v>
      </c>
      <c r="P85" s="68">
        <v>11.599680287041849</v>
      </c>
      <c r="Q85" s="69">
        <v>10.425179382902732</v>
      </c>
      <c r="R85" s="69">
        <v>10.405685484018628</v>
      </c>
      <c r="S85" s="68">
        <v>10.399444137643099</v>
      </c>
    </row>
    <row r="86" spans="6:19" x14ac:dyDescent="0.15">
      <c r="F86" s="9" t="s">
        <v>3</v>
      </c>
      <c r="G86" s="65">
        <v>7.8378458276847969</v>
      </c>
      <c r="H86" s="65">
        <v>10.011952437541645</v>
      </c>
      <c r="I86" s="65">
        <v>10.792827442343421</v>
      </c>
      <c r="J86" s="65">
        <v>12.94654271127172</v>
      </c>
      <c r="K86" s="65">
        <v>13.656215538565839</v>
      </c>
      <c r="L86" s="65">
        <v>12.369660219792395</v>
      </c>
      <c r="M86" s="65">
        <v>10.955762955117301</v>
      </c>
      <c r="N86" s="65">
        <v>9.5401847791080012</v>
      </c>
      <c r="O86" s="65">
        <v>8.243121327048442</v>
      </c>
      <c r="P86" s="65">
        <v>7.9332009749839187</v>
      </c>
      <c r="Q86" s="63">
        <v>9.0730865413190678</v>
      </c>
      <c r="R86" s="63">
        <v>7.8334448295992569</v>
      </c>
      <c r="S86" s="65">
        <v>6.8510156680639156</v>
      </c>
    </row>
    <row r="87" spans="6:19" x14ac:dyDescent="0.15">
      <c r="F87" s="9" t="s">
        <v>13</v>
      </c>
      <c r="G87" s="65">
        <v>6.4682877246574924</v>
      </c>
      <c r="H87" s="65">
        <v>11.827262522214973</v>
      </c>
      <c r="I87" s="65">
        <v>8.6591873817061966</v>
      </c>
      <c r="J87" s="65">
        <v>10.089879091679363</v>
      </c>
      <c r="K87" s="65">
        <v>10.191106175631058</v>
      </c>
      <c r="L87" s="65">
        <v>12.020766713403495</v>
      </c>
      <c r="M87" s="65">
        <v>12.294801753147537</v>
      </c>
      <c r="N87" s="65">
        <v>11.944950694731672</v>
      </c>
      <c r="O87" s="65">
        <v>11.068704072372833</v>
      </c>
      <c r="P87" s="65">
        <v>11.028083558116988</v>
      </c>
      <c r="Q87" s="63">
        <v>10.474281384043918</v>
      </c>
      <c r="R87" s="63">
        <v>10.199796433154845</v>
      </c>
      <c r="S87" s="65">
        <v>10.178330401431937</v>
      </c>
    </row>
    <row r="88" spans="6:19" x14ac:dyDescent="0.15">
      <c r="F88" s="67" t="s">
        <v>24</v>
      </c>
      <c r="G88" s="68">
        <v>12.951711932950765</v>
      </c>
      <c r="H88" s="68">
        <v>12.025095050953707</v>
      </c>
      <c r="I88" s="68">
        <v>12.711926940342574</v>
      </c>
      <c r="J88" s="68">
        <v>11.93785895771259</v>
      </c>
      <c r="K88" s="68">
        <v>13.603772128355839</v>
      </c>
      <c r="L88" s="68">
        <v>15.463891516151627</v>
      </c>
      <c r="M88" s="68">
        <v>15.48553497981035</v>
      </c>
      <c r="N88" s="68">
        <v>14.747117719364123</v>
      </c>
      <c r="O88" s="68">
        <v>13.512993275839635</v>
      </c>
      <c r="P88" s="68">
        <v>14.519555374345892</v>
      </c>
      <c r="Q88" s="69">
        <v>15.277740068869624</v>
      </c>
      <c r="R88" s="69">
        <v>14.581070378161659</v>
      </c>
      <c r="S88" s="68">
        <v>13.559514304239592</v>
      </c>
    </row>
    <row r="89" spans="6:19" x14ac:dyDescent="0.15">
      <c r="F89" s="9" t="s">
        <v>14</v>
      </c>
      <c r="G89" s="65">
        <v>6.893886673893129</v>
      </c>
      <c r="H89" s="65">
        <v>8.4124135143171195</v>
      </c>
      <c r="I89" s="65">
        <v>8.688049211592535</v>
      </c>
      <c r="J89" s="65">
        <v>10.583480820017572</v>
      </c>
      <c r="K89" s="65">
        <v>11.254758907040523</v>
      </c>
      <c r="L89" s="65">
        <v>11.798962539550368</v>
      </c>
      <c r="M89" s="65">
        <v>13.518196469112597</v>
      </c>
      <c r="N89" s="65">
        <v>12.501396407433743</v>
      </c>
      <c r="O89" s="65">
        <v>11.159623932218633</v>
      </c>
      <c r="P89" s="65">
        <v>11.134306034636555</v>
      </c>
      <c r="Q89" s="63">
        <v>9.3051919780421244</v>
      </c>
      <c r="R89" s="63">
        <v>8.5562943877788502</v>
      </c>
      <c r="S89" s="65">
        <v>8.5199962232746458</v>
      </c>
    </row>
    <row r="90" spans="6:19" x14ac:dyDescent="0.15">
      <c r="F90" s="9" t="s">
        <v>10</v>
      </c>
      <c r="G90" s="65">
        <v>8.9446474212130997</v>
      </c>
      <c r="H90" s="65">
        <v>7.8276330748912226</v>
      </c>
      <c r="I90" s="65">
        <v>9.1853667769898131</v>
      </c>
      <c r="J90" s="65">
        <v>8.7178616220735794</v>
      </c>
      <c r="K90" s="65">
        <v>11.126485793880644</v>
      </c>
      <c r="L90" s="65">
        <v>10.27101433373565</v>
      </c>
      <c r="M90" s="65">
        <v>12.591757601837255</v>
      </c>
      <c r="N90" s="65">
        <v>12.061902478343825</v>
      </c>
      <c r="O90" s="65">
        <v>11.016664563365339</v>
      </c>
      <c r="P90" s="65">
        <v>10.83733538964373</v>
      </c>
      <c r="Q90" s="63">
        <v>10.075114338399992</v>
      </c>
      <c r="R90" s="63">
        <v>10.438338780543283</v>
      </c>
      <c r="S90" s="65">
        <v>11.178775577001113</v>
      </c>
    </row>
    <row r="91" spans="6:19" x14ac:dyDescent="0.15">
      <c r="F91" s="67" t="s">
        <v>21</v>
      </c>
      <c r="G91" s="68">
        <v>14.124672257992341</v>
      </c>
      <c r="H91" s="68">
        <v>13.255865509630341</v>
      </c>
      <c r="I91" s="68">
        <v>14.345048254808908</v>
      </c>
      <c r="J91" s="68">
        <v>16.034844038279285</v>
      </c>
      <c r="K91" s="68">
        <v>15.586940480359745</v>
      </c>
      <c r="L91" s="68">
        <v>15.795124771742167</v>
      </c>
      <c r="M91" s="68">
        <v>16.701346452888064</v>
      </c>
      <c r="N91" s="68">
        <v>16.142891381997444</v>
      </c>
      <c r="O91" s="68">
        <v>14.12901992314222</v>
      </c>
      <c r="P91" s="68">
        <v>14.170191786002931</v>
      </c>
      <c r="Q91" s="69">
        <v>12.364201216809615</v>
      </c>
      <c r="R91" s="69">
        <v>12.204889076405092</v>
      </c>
      <c r="S91" s="68">
        <v>12.039061677237683</v>
      </c>
    </row>
    <row r="92" spans="6:19" x14ac:dyDescent="0.15">
      <c r="F92" s="9" t="s">
        <v>12</v>
      </c>
      <c r="G92" s="65">
        <v>8.8650085466414161</v>
      </c>
      <c r="H92" s="65">
        <v>7.01925714599221</v>
      </c>
      <c r="I92" s="65">
        <v>7.7985686258690272</v>
      </c>
      <c r="J92" s="65">
        <v>7.568401225385883</v>
      </c>
      <c r="K92" s="65">
        <v>8.2696485806271198</v>
      </c>
      <c r="L92" s="65">
        <v>8.9505748961005072</v>
      </c>
      <c r="M92" s="65">
        <v>8.6668596769759958</v>
      </c>
      <c r="N92" s="65">
        <v>8.585293931462596</v>
      </c>
      <c r="O92" s="65">
        <v>8.6857656931023257</v>
      </c>
      <c r="P92" s="65">
        <v>8.5741196676230285</v>
      </c>
      <c r="Q92" s="63">
        <v>8.8461495156371175</v>
      </c>
      <c r="R92" s="63">
        <v>7.6622495283082683</v>
      </c>
      <c r="S92" s="65">
        <v>9.1180425078539109</v>
      </c>
    </row>
    <row r="93" spans="6:19" x14ac:dyDescent="0.15">
      <c r="F93" s="67" t="s">
        <v>26</v>
      </c>
      <c r="G93" s="68">
        <v>9.703845337184001</v>
      </c>
      <c r="H93" s="68">
        <v>9.3944787286802924</v>
      </c>
      <c r="I93" s="68">
        <v>10.16451940490974</v>
      </c>
      <c r="J93" s="68">
        <v>9.1173914151131576</v>
      </c>
      <c r="K93" s="68">
        <v>10.223670249798245</v>
      </c>
      <c r="L93" s="68">
        <v>11.695565766939959</v>
      </c>
      <c r="M93" s="68">
        <v>12.335910569943248</v>
      </c>
      <c r="N93" s="68">
        <v>10.933859044346466</v>
      </c>
      <c r="O93" s="68">
        <v>9.672924814136838</v>
      </c>
      <c r="P93" s="68">
        <v>10.066581288874133</v>
      </c>
      <c r="Q93" s="69">
        <v>9.1911598483746424</v>
      </c>
      <c r="R93" s="69">
        <v>9.6242410755717209</v>
      </c>
      <c r="S93" s="68">
        <v>9.8580147663445512</v>
      </c>
    </row>
    <row r="94" spans="6:19" x14ac:dyDescent="0.15">
      <c r="F94" s="9" t="s">
        <v>4</v>
      </c>
      <c r="G94" s="65">
        <v>1.5423174437283478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4.705088744254172</v>
      </c>
      <c r="N94" s="65">
        <v>5.2460017134275141</v>
      </c>
      <c r="O94" s="65">
        <v>4.6799040013567366</v>
      </c>
      <c r="P94" s="65">
        <v>5.5848064552489269</v>
      </c>
      <c r="Q94" s="63">
        <v>4.2988729316609406</v>
      </c>
      <c r="R94" s="63">
        <v>4.136962668549633</v>
      </c>
      <c r="S94" s="65">
        <v>5.6265019103235199</v>
      </c>
    </row>
    <row r="95" spans="6:19" x14ac:dyDescent="0.15">
      <c r="F95" s="9" t="s">
        <v>6</v>
      </c>
      <c r="G95" s="65">
        <v>2.7156119865332355</v>
      </c>
      <c r="H95" s="65">
        <v>0.90921336206896552</v>
      </c>
      <c r="I95" s="65">
        <v>7.5333564723260329</v>
      </c>
      <c r="J95" s="65">
        <v>8.4754967971371382</v>
      </c>
      <c r="K95" s="65">
        <v>8.7285232475698891</v>
      </c>
      <c r="L95" s="65">
        <v>8.5885648341288707</v>
      </c>
      <c r="M95" s="65">
        <v>4.1220815472937264</v>
      </c>
      <c r="N95" s="65">
        <v>15.304765230830961</v>
      </c>
      <c r="O95" s="65">
        <v>8.0585045367947519</v>
      </c>
      <c r="P95" s="65">
        <v>9.5301183536477652</v>
      </c>
      <c r="Q95" s="63">
        <v>4.9886588203226152</v>
      </c>
      <c r="R95" s="63">
        <v>6.5201557321236656</v>
      </c>
      <c r="S95" s="65">
        <v>6.8783576132269291</v>
      </c>
    </row>
    <row r="96" spans="6:19" x14ac:dyDescent="0.15">
      <c r="F96" s="67" t="s">
        <v>25</v>
      </c>
      <c r="G96" s="68">
        <v>10.519436610725814</v>
      </c>
      <c r="H96" s="68">
        <v>12.034294171905463</v>
      </c>
      <c r="I96" s="68">
        <v>12.634460475699541</v>
      </c>
      <c r="J96" s="68">
        <v>12.323074919790548</v>
      </c>
      <c r="K96" s="68">
        <v>14.837212177112999</v>
      </c>
      <c r="L96" s="68">
        <v>13.466747749146361</v>
      </c>
      <c r="M96" s="68">
        <v>12.503872318454931</v>
      </c>
      <c r="N96" s="68">
        <v>13.027579116897217</v>
      </c>
      <c r="O96" s="68">
        <v>10.478829416752774</v>
      </c>
      <c r="P96" s="68">
        <v>10.767554191531739</v>
      </c>
      <c r="Q96" s="69">
        <v>11.035395466701575</v>
      </c>
      <c r="R96" s="69">
        <v>9.4939064626798917</v>
      </c>
      <c r="S96" s="68">
        <v>9.5139003925424408</v>
      </c>
    </row>
    <row r="97" spans="6:19" x14ac:dyDescent="0.15">
      <c r="F97" s="67" t="s">
        <v>22</v>
      </c>
      <c r="G97" s="68">
        <v>8.1124275618081434</v>
      </c>
      <c r="H97" s="68">
        <v>7.3869245957600276</v>
      </c>
      <c r="I97" s="68">
        <v>7.5422271690231595</v>
      </c>
      <c r="J97" s="68">
        <v>8.9315141553588546</v>
      </c>
      <c r="K97" s="68">
        <v>13.213679778410869</v>
      </c>
      <c r="L97" s="68">
        <v>13.677808784858506</v>
      </c>
      <c r="M97" s="68">
        <v>12.097758917106736</v>
      </c>
      <c r="N97" s="68">
        <v>12.466507241354421</v>
      </c>
      <c r="O97" s="68">
        <v>9.8950269387108207</v>
      </c>
      <c r="P97" s="68">
        <v>9.8969969993322202</v>
      </c>
      <c r="Q97" s="69">
        <v>9.5928443501791492</v>
      </c>
      <c r="R97" s="69">
        <v>6.3415228810536295</v>
      </c>
      <c r="S97" s="68">
        <v>5.5171537561215134</v>
      </c>
    </row>
    <row r="98" spans="6:19" x14ac:dyDescent="0.15">
      <c r="F98" s="9" t="s">
        <v>16</v>
      </c>
      <c r="G98" s="65">
        <v>6.6707363882106021</v>
      </c>
      <c r="H98" s="65">
        <v>7.2863069677959595</v>
      </c>
      <c r="I98" s="65">
        <v>8.1458023841443534</v>
      </c>
      <c r="J98" s="65">
        <v>10.556710254555538</v>
      </c>
      <c r="K98" s="65">
        <v>9.2070793905703585</v>
      </c>
      <c r="L98" s="65">
        <v>11.066280139703773</v>
      </c>
      <c r="M98" s="65">
        <v>10.438880003069823</v>
      </c>
      <c r="N98" s="65">
        <v>10.002989660756551</v>
      </c>
      <c r="O98" s="65">
        <v>9.4500892847819049</v>
      </c>
      <c r="P98" s="65">
        <v>9.1681766047836515</v>
      </c>
      <c r="Q98" s="63">
        <v>7.6774095635600244</v>
      </c>
      <c r="R98" s="63">
        <v>8.9323439196593419</v>
      </c>
      <c r="S98" s="65">
        <v>8.8885683149766148</v>
      </c>
    </row>
    <row r="99" spans="6:19" x14ac:dyDescent="0.15">
      <c r="F99" s="9" t="s">
        <v>7</v>
      </c>
      <c r="G99" s="65">
        <v>9.8986744196088026</v>
      </c>
      <c r="H99" s="65">
        <v>8.8012789153679503</v>
      </c>
      <c r="I99" s="65">
        <v>8.8732722715048276</v>
      </c>
      <c r="J99" s="65">
        <v>8.5731886910750479</v>
      </c>
      <c r="K99" s="65">
        <v>10.118372274040555</v>
      </c>
      <c r="L99" s="65">
        <v>4.4657892634015113</v>
      </c>
      <c r="M99" s="65">
        <v>13.732165726350768</v>
      </c>
      <c r="N99" s="65">
        <v>13.183128031333077</v>
      </c>
      <c r="O99" s="65">
        <v>12.332806234328997</v>
      </c>
      <c r="P99" s="65">
        <v>11.403369451091795</v>
      </c>
      <c r="Q99" s="63">
        <v>10.615179004261178</v>
      </c>
      <c r="R99" s="63">
        <v>10.100799389142319</v>
      </c>
      <c r="S99" s="65">
        <v>10.617325174567286</v>
      </c>
    </row>
    <row r="100" spans="6:19" x14ac:dyDescent="0.15">
      <c r="F100" s="70" t="s">
        <v>32</v>
      </c>
      <c r="G100" s="71">
        <v>9.5954166679574016</v>
      </c>
      <c r="H100" s="71">
        <v>9.0561777129326124</v>
      </c>
      <c r="I100" s="71">
        <v>9.564708717605038</v>
      </c>
      <c r="J100" s="71">
        <v>10.260873951703156</v>
      </c>
      <c r="K100" s="71">
        <v>12.094923868192916</v>
      </c>
      <c r="L100" s="71">
        <v>12.658398822389277</v>
      </c>
      <c r="M100" s="71">
        <v>12.110895871575545</v>
      </c>
      <c r="N100" s="71">
        <v>12.016601466643561</v>
      </c>
      <c r="O100" s="71">
        <v>10.118595926233235</v>
      </c>
      <c r="P100" s="71">
        <v>10.056131324265355</v>
      </c>
      <c r="Q100" s="72">
        <v>9.5528683066260154</v>
      </c>
      <c r="R100" s="72">
        <v>8.1718840619209612</v>
      </c>
      <c r="S100" s="71">
        <v>8.4126908880699549</v>
      </c>
    </row>
    <row r="103" spans="6:19" x14ac:dyDescent="0.15">
      <c r="F103" s="66" t="s">
        <v>68</v>
      </c>
      <c r="G103" s="10"/>
      <c r="H103" s="10"/>
      <c r="I103" s="10"/>
      <c r="J103" s="10"/>
      <c r="K103" s="10"/>
      <c r="L103" s="10"/>
      <c r="M103" s="10"/>
      <c r="N103" s="10"/>
    </row>
    <row r="105" spans="6:19" x14ac:dyDescent="0.15">
      <c r="F105" s="64" t="s">
        <v>37</v>
      </c>
      <c r="G105" s="64">
        <v>2000</v>
      </c>
      <c r="H105" s="64">
        <v>2001</v>
      </c>
      <c r="I105" s="64">
        <v>2002</v>
      </c>
      <c r="J105" s="64">
        <v>2003</v>
      </c>
      <c r="K105" s="64">
        <v>2004</v>
      </c>
      <c r="L105" s="64">
        <v>2005</v>
      </c>
      <c r="M105" s="64">
        <v>2006</v>
      </c>
      <c r="N105" s="64">
        <v>2007</v>
      </c>
      <c r="O105" s="64">
        <v>2008</v>
      </c>
      <c r="P105" s="64">
        <v>2009</v>
      </c>
      <c r="Q105" s="64">
        <v>2010</v>
      </c>
      <c r="R105" s="64">
        <v>2011</v>
      </c>
      <c r="S105" s="64">
        <v>2012</v>
      </c>
    </row>
    <row r="106" spans="6:19" x14ac:dyDescent="0.15">
      <c r="F106" s="9" t="s">
        <v>1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2.174115586363679</v>
      </c>
      <c r="N106" s="65">
        <v>0</v>
      </c>
      <c r="O106" s="63">
        <v>0</v>
      </c>
      <c r="P106" s="65">
        <v>0</v>
      </c>
      <c r="Q106" s="63">
        <v>0</v>
      </c>
      <c r="R106" s="63">
        <v>0</v>
      </c>
      <c r="S106" s="65">
        <v>0</v>
      </c>
    </row>
    <row r="107" spans="6:19" x14ac:dyDescent="0.15">
      <c r="F107" s="9" t="s">
        <v>15</v>
      </c>
      <c r="G107" s="65">
        <v>9.9209188686170631</v>
      </c>
      <c r="H107" s="65">
        <v>13.526728994669893</v>
      </c>
      <c r="I107" s="65">
        <v>12.906048684241805</v>
      </c>
      <c r="J107" s="65">
        <v>9.5190086221453925</v>
      </c>
      <c r="K107" s="65">
        <v>9.8895397162821812</v>
      </c>
      <c r="L107" s="65">
        <v>12.492411601978981</v>
      </c>
      <c r="M107" s="65">
        <v>8.2138731932694409</v>
      </c>
      <c r="N107" s="65">
        <v>10.1394720435308</v>
      </c>
      <c r="O107" s="63">
        <v>11.573745998394402</v>
      </c>
      <c r="P107" s="65">
        <v>11.610622180711426</v>
      </c>
      <c r="Q107" s="63">
        <v>9.108787616575329</v>
      </c>
      <c r="R107" s="63">
        <v>9.2725767995948676</v>
      </c>
      <c r="S107" s="65">
        <v>8.3633485671342775</v>
      </c>
    </row>
    <row r="108" spans="6:19" x14ac:dyDescent="0.15">
      <c r="F108" s="9" t="s">
        <v>5</v>
      </c>
      <c r="G108" s="65">
        <v>8.8754783632617027</v>
      </c>
      <c r="H108" s="65">
        <v>18.786737382609285</v>
      </c>
      <c r="I108" s="65">
        <v>16.389312040198973</v>
      </c>
      <c r="J108" s="65">
        <v>18.818152226984214</v>
      </c>
      <c r="K108" s="65">
        <v>16.880490185446266</v>
      </c>
      <c r="L108" s="65">
        <v>13.106111944921404</v>
      </c>
      <c r="M108" s="65">
        <v>12.98650770492031</v>
      </c>
      <c r="N108" s="65">
        <v>12.776305696952791</v>
      </c>
      <c r="O108" s="63">
        <v>11.720614928061119</v>
      </c>
      <c r="P108" s="65">
        <v>11.781301147621008</v>
      </c>
      <c r="Q108" s="63">
        <v>9.5877566262192691</v>
      </c>
      <c r="R108" s="63">
        <v>11.113330669862831</v>
      </c>
      <c r="S108" s="65">
        <v>9.2248870650712096</v>
      </c>
    </row>
    <row r="109" spans="6:19" x14ac:dyDescent="0.15">
      <c r="F109" s="9" t="s">
        <v>2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2.7478009496278162</v>
      </c>
      <c r="N109" s="65">
        <v>7.5329144929200664</v>
      </c>
      <c r="O109" s="63">
        <v>6.5316981250520882</v>
      </c>
      <c r="P109" s="65">
        <v>7.450078822011152</v>
      </c>
      <c r="Q109" s="63">
        <v>5.6024643013229989</v>
      </c>
      <c r="R109" s="63">
        <v>6.2239954566638946</v>
      </c>
      <c r="S109" s="65">
        <v>6.7595201909883524</v>
      </c>
    </row>
    <row r="110" spans="6:19" x14ac:dyDescent="0.15">
      <c r="F110" s="67" t="s">
        <v>17</v>
      </c>
      <c r="G110" s="68">
        <v>11.197057781135941</v>
      </c>
      <c r="H110" s="68">
        <v>12.269330292386304</v>
      </c>
      <c r="I110" s="68">
        <v>11.651060930088706</v>
      </c>
      <c r="J110" s="68">
        <v>10.649109106841607</v>
      </c>
      <c r="K110" s="68">
        <v>10.069292612503233</v>
      </c>
      <c r="L110" s="68">
        <v>10.509468776222432</v>
      </c>
      <c r="M110" s="68">
        <v>11.040149452992425</v>
      </c>
      <c r="N110" s="68">
        <v>11.565102692531088</v>
      </c>
      <c r="O110" s="68">
        <v>11.172107095909279</v>
      </c>
      <c r="P110" s="68">
        <v>11.602647779123007</v>
      </c>
      <c r="Q110" s="69">
        <v>10.488883750121159</v>
      </c>
      <c r="R110" s="69">
        <v>10.233654578967082</v>
      </c>
      <c r="S110" s="68">
        <v>9.6186325759335567</v>
      </c>
    </row>
    <row r="111" spans="6:19" x14ac:dyDescent="0.15">
      <c r="F111" s="67" t="s">
        <v>11</v>
      </c>
      <c r="G111" s="68">
        <v>11.427055487054341</v>
      </c>
      <c r="H111" s="68">
        <v>13.947052346168787</v>
      </c>
      <c r="I111" s="68">
        <v>10.898624489516363</v>
      </c>
      <c r="J111" s="68">
        <v>10.991386921015071</v>
      </c>
      <c r="K111" s="68">
        <v>13.403411597749027</v>
      </c>
      <c r="L111" s="68">
        <v>12.165400215924684</v>
      </c>
      <c r="M111" s="68">
        <v>12.282366548369602</v>
      </c>
      <c r="N111" s="68">
        <v>12.942124525668403</v>
      </c>
      <c r="O111" s="68">
        <v>11.694467146810226</v>
      </c>
      <c r="P111" s="68">
        <v>11.797487140634038</v>
      </c>
      <c r="Q111" s="69">
        <v>10.428154400344775</v>
      </c>
      <c r="R111" s="69">
        <v>10.377031104852751</v>
      </c>
      <c r="S111" s="68">
        <v>9.4582424954978865</v>
      </c>
    </row>
    <row r="112" spans="6:19" x14ac:dyDescent="0.15">
      <c r="F112" s="67" t="s">
        <v>31</v>
      </c>
      <c r="G112" s="68">
        <v>16.326521959120448</v>
      </c>
      <c r="H112" s="68">
        <v>17.004647497044491</v>
      </c>
      <c r="I112" s="68">
        <v>16.130786559471851</v>
      </c>
      <c r="J112" s="68">
        <v>16.057171262458624</v>
      </c>
      <c r="K112" s="68">
        <v>16.30538010549348</v>
      </c>
      <c r="L112" s="68">
        <v>16.103538660939499</v>
      </c>
      <c r="M112" s="68">
        <v>20.268107411820896</v>
      </c>
      <c r="N112" s="68">
        <v>19.18690725538918</v>
      </c>
      <c r="O112" s="68">
        <v>17.870268939814064</v>
      </c>
      <c r="P112" s="68">
        <v>18.399759101044395</v>
      </c>
      <c r="Q112" s="69">
        <v>18.395781135308802</v>
      </c>
      <c r="R112" s="69">
        <v>18.136094526491739</v>
      </c>
      <c r="S112" s="68">
        <v>16.828946899317994</v>
      </c>
    </row>
    <row r="113" spans="6:19" x14ac:dyDescent="0.15">
      <c r="F113" s="9" t="s">
        <v>20</v>
      </c>
      <c r="G113" s="65">
        <v>6.9935990078487107</v>
      </c>
      <c r="H113" s="65">
        <v>7.7420038722868094</v>
      </c>
      <c r="I113" s="65">
        <v>9.483174883629534</v>
      </c>
      <c r="J113" s="65">
        <v>8.7258682522092244</v>
      </c>
      <c r="K113" s="65">
        <v>7.628102121032593</v>
      </c>
      <c r="L113" s="65">
        <v>7.122093995254569</v>
      </c>
      <c r="M113" s="65">
        <v>7.5422553233193375</v>
      </c>
      <c r="N113" s="65">
        <v>7.2646308528004226</v>
      </c>
      <c r="O113" s="63">
        <v>6.4992379236501048</v>
      </c>
      <c r="P113" s="65">
        <v>7.2202977336342222</v>
      </c>
      <c r="Q113" s="63">
        <v>6.7442850486981403</v>
      </c>
      <c r="R113" s="63">
        <v>6.3898075951951778</v>
      </c>
      <c r="S113" s="65">
        <v>6.2113233691547576</v>
      </c>
    </row>
    <row r="114" spans="6:19" x14ac:dyDescent="0.15">
      <c r="F114" s="67" t="s">
        <v>30</v>
      </c>
      <c r="G114" s="68">
        <v>9.65187397184493</v>
      </c>
      <c r="H114" s="68">
        <v>13.34591590807328</v>
      </c>
      <c r="I114" s="68">
        <v>12.413592858521559</v>
      </c>
      <c r="J114" s="68">
        <v>12.427887098056244</v>
      </c>
      <c r="K114" s="68">
        <v>11.819503147996297</v>
      </c>
      <c r="L114" s="68">
        <v>12.011132445799763</v>
      </c>
      <c r="M114" s="68">
        <v>11.631197402131944</v>
      </c>
      <c r="N114" s="68">
        <v>12.31191567903819</v>
      </c>
      <c r="O114" s="68">
        <v>11.517092107599858</v>
      </c>
      <c r="P114" s="68">
        <v>11.068744566058859</v>
      </c>
      <c r="Q114" s="69">
        <v>9.5103294518967676</v>
      </c>
      <c r="R114" s="69">
        <v>10.204251508175346</v>
      </c>
      <c r="S114" s="68">
        <v>8.4084355348643296</v>
      </c>
    </row>
    <row r="115" spans="6:19" x14ac:dyDescent="0.15">
      <c r="F115" s="9" t="s">
        <v>9</v>
      </c>
      <c r="G115" s="65">
        <v>9.7381752877886409</v>
      </c>
      <c r="H115" s="65">
        <v>12.356054614508825</v>
      </c>
      <c r="I115" s="65">
        <v>13.151502593371687</v>
      </c>
      <c r="J115" s="65">
        <v>11.268161984230268</v>
      </c>
      <c r="K115" s="65">
        <v>14.01910796495223</v>
      </c>
      <c r="L115" s="65">
        <v>12.961191139120345</v>
      </c>
      <c r="M115" s="65">
        <v>13.190979309394063</v>
      </c>
      <c r="N115" s="65">
        <v>13.185802669749874</v>
      </c>
      <c r="O115" s="63">
        <v>13.16873198387457</v>
      </c>
      <c r="P115" s="65">
        <v>12.66485770428277</v>
      </c>
      <c r="Q115" s="63">
        <v>11.874356794790996</v>
      </c>
      <c r="R115" s="63">
        <v>11.628376540865464</v>
      </c>
      <c r="S115" s="65">
        <v>10.842000679981592</v>
      </c>
    </row>
    <row r="116" spans="6:19" x14ac:dyDescent="0.15">
      <c r="F116" s="9" t="s">
        <v>28</v>
      </c>
      <c r="G116" s="65">
        <v>9.4945041594916795</v>
      </c>
      <c r="H116" s="65">
        <v>10.612174621418241</v>
      </c>
      <c r="I116" s="65">
        <v>10.713174618840624</v>
      </c>
      <c r="J116" s="65">
        <v>9.9561779617660395</v>
      </c>
      <c r="K116" s="65">
        <v>9.8490246828312955</v>
      </c>
      <c r="L116" s="65">
        <v>10.518891082141085</v>
      </c>
      <c r="M116" s="65">
        <v>10.447600273288664</v>
      </c>
      <c r="N116" s="65">
        <v>10.605454820513929</v>
      </c>
      <c r="O116" s="63">
        <v>9.2798981146050235</v>
      </c>
      <c r="P116" s="65">
        <v>7.4296209583335662</v>
      </c>
      <c r="Q116" s="63">
        <v>6.3577750766507766</v>
      </c>
      <c r="R116" s="63">
        <v>6.6985389199148146</v>
      </c>
      <c r="S116" s="65">
        <v>6.4387829174386599</v>
      </c>
    </row>
    <row r="117" spans="6:19" x14ac:dyDescent="0.15">
      <c r="F117" s="9" t="s">
        <v>29</v>
      </c>
      <c r="G117" s="65">
        <v>10.14421152633539</v>
      </c>
      <c r="H117" s="65">
        <v>11.178999739648782</v>
      </c>
      <c r="I117" s="65">
        <v>11.239270168291435</v>
      </c>
      <c r="J117" s="65">
        <v>10.277715788313298</v>
      </c>
      <c r="K117" s="65">
        <v>6.7220168902897433</v>
      </c>
      <c r="L117" s="65">
        <v>3.6137467415009046</v>
      </c>
      <c r="M117" s="65">
        <v>9.800425144810383</v>
      </c>
      <c r="N117" s="65">
        <v>8.9392940434415458</v>
      </c>
      <c r="O117" s="63">
        <v>8.3816492301548244</v>
      </c>
      <c r="P117" s="65">
        <v>8.7609374996348226</v>
      </c>
      <c r="Q117" s="63">
        <v>7.6709815789915954</v>
      </c>
      <c r="R117" s="63">
        <v>7.4945141007927774</v>
      </c>
      <c r="S117" s="65">
        <v>7.0025566512315081</v>
      </c>
    </row>
    <row r="118" spans="6:19" x14ac:dyDescent="0.15">
      <c r="F118" s="67" t="s">
        <v>19</v>
      </c>
      <c r="G118" s="68">
        <v>9.3635692128993551</v>
      </c>
      <c r="H118" s="68">
        <v>11.244102498942413</v>
      </c>
      <c r="I118" s="68">
        <v>11.497845210356695</v>
      </c>
      <c r="J118" s="68">
        <v>11.491672842791239</v>
      </c>
      <c r="K118" s="68">
        <v>10.894097724471733</v>
      </c>
      <c r="L118" s="68">
        <v>11.419640171923813</v>
      </c>
      <c r="M118" s="68">
        <v>10.898459735127068</v>
      </c>
      <c r="N118" s="68">
        <v>10.611500846497087</v>
      </c>
      <c r="O118" s="68">
        <v>10.206602773307115</v>
      </c>
      <c r="P118" s="68">
        <v>10.5140782298036</v>
      </c>
      <c r="Q118" s="69">
        <v>9.359024490397486</v>
      </c>
      <c r="R118" s="69">
        <v>9.7335637806664437</v>
      </c>
      <c r="S118" s="68">
        <v>9.1298130441174319</v>
      </c>
    </row>
    <row r="119" spans="6:19" x14ac:dyDescent="0.15">
      <c r="F119" s="9" t="s">
        <v>3</v>
      </c>
      <c r="G119" s="65">
        <v>10.569245777850981</v>
      </c>
      <c r="H119" s="65">
        <v>14.43888801115561</v>
      </c>
      <c r="I119" s="65">
        <v>13.350705195960197</v>
      </c>
      <c r="J119" s="65">
        <v>12.462968427403105</v>
      </c>
      <c r="K119" s="65">
        <v>12.370140275313215</v>
      </c>
      <c r="L119" s="65">
        <v>12.540074540486199</v>
      </c>
      <c r="M119" s="65">
        <v>10.657721804884005</v>
      </c>
      <c r="N119" s="65">
        <v>8.1808892511616538</v>
      </c>
      <c r="O119" s="63">
        <v>11.583004012584128</v>
      </c>
      <c r="P119" s="65">
        <v>12.126417675799745</v>
      </c>
      <c r="Q119" s="63">
        <v>11.000892321973264</v>
      </c>
      <c r="R119" s="63">
        <v>11.512716859073375</v>
      </c>
      <c r="S119" s="65">
        <v>10.44609409136943</v>
      </c>
    </row>
    <row r="120" spans="6:19" x14ac:dyDescent="0.15">
      <c r="F120" s="9" t="s">
        <v>13</v>
      </c>
      <c r="G120" s="65">
        <v>11.452945924571068</v>
      </c>
      <c r="H120" s="65">
        <v>12.623267012440383</v>
      </c>
      <c r="I120" s="65">
        <v>12.53398160048339</v>
      </c>
      <c r="J120" s="65">
        <v>12.179308595768882</v>
      </c>
      <c r="K120" s="65">
        <v>11.641199531342968</v>
      </c>
      <c r="L120" s="65">
        <v>12.887991728030574</v>
      </c>
      <c r="M120" s="65">
        <v>13.927449754890766</v>
      </c>
      <c r="N120" s="65">
        <v>12.938624983163619</v>
      </c>
      <c r="O120" s="63">
        <v>12.464141234117465</v>
      </c>
      <c r="P120" s="65">
        <v>12.553232910135565</v>
      </c>
      <c r="Q120" s="63">
        <v>11.513256614449999</v>
      </c>
      <c r="R120" s="63">
        <v>11.154507235473735</v>
      </c>
      <c r="S120" s="65">
        <v>10.625303001620626</v>
      </c>
    </row>
    <row r="121" spans="6:19" x14ac:dyDescent="0.15">
      <c r="F121" s="67" t="s">
        <v>24</v>
      </c>
      <c r="G121" s="68">
        <v>10.117401364623833</v>
      </c>
      <c r="H121" s="68">
        <v>10.747754158854031</v>
      </c>
      <c r="I121" s="68">
        <v>10.124002825087706</v>
      </c>
      <c r="J121" s="68">
        <v>10.961288307204013</v>
      </c>
      <c r="K121" s="68">
        <v>11.868293498415925</v>
      </c>
      <c r="L121" s="68">
        <v>13.690543395308827</v>
      </c>
      <c r="M121" s="68">
        <v>15.112798853325543</v>
      </c>
      <c r="N121" s="68">
        <v>14.918442838200535</v>
      </c>
      <c r="O121" s="68">
        <v>13.739313201332781</v>
      </c>
      <c r="P121" s="68">
        <v>14.545647423021761</v>
      </c>
      <c r="Q121" s="69">
        <v>13.441115662496095</v>
      </c>
      <c r="R121" s="69">
        <v>12.563503184290392</v>
      </c>
      <c r="S121" s="68">
        <v>11.291995292204701</v>
      </c>
    </row>
    <row r="122" spans="6:19" x14ac:dyDescent="0.15">
      <c r="F122" s="9" t="s">
        <v>14</v>
      </c>
      <c r="G122" s="65">
        <v>13.358150199722758</v>
      </c>
      <c r="H122" s="65">
        <v>15.752713587481249</v>
      </c>
      <c r="I122" s="65">
        <v>15.726648646988359</v>
      </c>
      <c r="J122" s="65">
        <v>13.159630523827387</v>
      </c>
      <c r="K122" s="65">
        <v>12.835120999838837</v>
      </c>
      <c r="L122" s="65">
        <v>14.590119205721727</v>
      </c>
      <c r="M122" s="65">
        <v>12.962945069214202</v>
      </c>
      <c r="N122" s="65">
        <v>11.485125698826907</v>
      </c>
      <c r="O122" s="63">
        <v>13.49102577235568</v>
      </c>
      <c r="P122" s="65">
        <v>11.998202854606713</v>
      </c>
      <c r="Q122" s="63">
        <v>10.727077615136533</v>
      </c>
      <c r="R122" s="63">
        <v>10.426285886764228</v>
      </c>
      <c r="S122" s="65">
        <v>9.5494274214596295</v>
      </c>
    </row>
    <row r="123" spans="6:19" x14ac:dyDescent="0.15">
      <c r="F123" s="9" t="s">
        <v>10</v>
      </c>
      <c r="G123" s="65">
        <v>10.753763468367795</v>
      </c>
      <c r="H123" s="65">
        <v>14.000752246052844</v>
      </c>
      <c r="I123" s="65">
        <v>12.941070532693569</v>
      </c>
      <c r="J123" s="65">
        <v>11.789950877926421</v>
      </c>
      <c r="K123" s="65">
        <v>11.744828111338377</v>
      </c>
      <c r="L123" s="65">
        <v>12.263972150459338</v>
      </c>
      <c r="M123" s="65">
        <v>11.843851878183511</v>
      </c>
      <c r="N123" s="65">
        <v>11.287143697687627</v>
      </c>
      <c r="O123" s="63">
        <v>10.777529897180649</v>
      </c>
      <c r="P123" s="65">
        <v>10.62546737906734</v>
      </c>
      <c r="Q123" s="63">
        <v>10.402450331815768</v>
      </c>
      <c r="R123" s="63">
        <v>10.200289719738056</v>
      </c>
      <c r="S123" s="65">
        <v>8.7499519896331002</v>
      </c>
    </row>
    <row r="124" spans="6:19" x14ac:dyDescent="0.15">
      <c r="F124" s="67" t="s">
        <v>21</v>
      </c>
      <c r="G124" s="68">
        <v>15.713329768221634</v>
      </c>
      <c r="H124" s="68">
        <v>17.368588066939491</v>
      </c>
      <c r="I124" s="68">
        <v>15.44632311786647</v>
      </c>
      <c r="J124" s="68">
        <v>17.791571158664269</v>
      </c>
      <c r="K124" s="68">
        <v>15.626804582310713</v>
      </c>
      <c r="L124" s="68">
        <v>17.695370528439977</v>
      </c>
      <c r="M124" s="68">
        <v>17.697011828592203</v>
      </c>
      <c r="N124" s="68">
        <v>18.486553243102929</v>
      </c>
      <c r="O124" s="68">
        <v>17.725502003303518</v>
      </c>
      <c r="P124" s="68">
        <v>17.433119764250808</v>
      </c>
      <c r="Q124" s="69">
        <v>15.934845538129258</v>
      </c>
      <c r="R124" s="69">
        <v>16.368633974101005</v>
      </c>
      <c r="S124" s="68">
        <v>15.515905766259932</v>
      </c>
    </row>
    <row r="125" spans="6:19" x14ac:dyDescent="0.15">
      <c r="F125" s="9" t="s">
        <v>12</v>
      </c>
      <c r="G125" s="65">
        <v>9.2344154867921855</v>
      </c>
      <c r="H125" s="65">
        <v>10.912931365556592</v>
      </c>
      <c r="I125" s="65">
        <v>10.888498828178038</v>
      </c>
      <c r="J125" s="65">
        <v>10.090134126659727</v>
      </c>
      <c r="K125" s="65">
        <v>10.402472340333995</v>
      </c>
      <c r="L125" s="65">
        <v>10.431212286555981</v>
      </c>
      <c r="M125" s="65">
        <v>11.485141167531207</v>
      </c>
      <c r="N125" s="65">
        <v>11.33721756146968</v>
      </c>
      <c r="O125" s="63">
        <v>11.410401575902343</v>
      </c>
      <c r="P125" s="65">
        <v>11.175530383504254</v>
      </c>
      <c r="Q125" s="63">
        <v>10.303425233033225</v>
      </c>
      <c r="R125" s="63">
        <v>9.9263698409257586</v>
      </c>
      <c r="S125" s="65">
        <v>8.1270705088012036</v>
      </c>
    </row>
    <row r="126" spans="6:19" x14ac:dyDescent="0.15">
      <c r="F126" s="67" t="s">
        <v>26</v>
      </c>
      <c r="G126" s="68">
        <v>10.515559838797566</v>
      </c>
      <c r="H126" s="68">
        <v>11.610168505867719</v>
      </c>
      <c r="I126" s="68">
        <v>11.379719096692021</v>
      </c>
      <c r="J126" s="68">
        <v>10.891702080011854</v>
      </c>
      <c r="K126" s="68">
        <v>10.745182216362048</v>
      </c>
      <c r="L126" s="68">
        <v>13.645132741652462</v>
      </c>
      <c r="M126" s="68">
        <v>13.265286860173436</v>
      </c>
      <c r="N126" s="68">
        <v>10.872868735001756</v>
      </c>
      <c r="O126" s="68">
        <v>10.676347780265891</v>
      </c>
      <c r="P126" s="68">
        <v>10.473867959339737</v>
      </c>
      <c r="Q126" s="69">
        <v>9.5289508432563608</v>
      </c>
      <c r="R126" s="69">
        <v>9.1750983057417521</v>
      </c>
      <c r="S126" s="68">
        <v>8.9300605116172278</v>
      </c>
    </row>
    <row r="127" spans="6:19" x14ac:dyDescent="0.15">
      <c r="F127" s="9" t="s">
        <v>4</v>
      </c>
      <c r="G127" s="65">
        <v>3.4390059803750797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9.0130156238510217</v>
      </c>
      <c r="N127" s="65">
        <v>9.0805414985900637</v>
      </c>
      <c r="O127" s="63">
        <v>9.34977579814249</v>
      </c>
      <c r="P127" s="65">
        <v>9.2185476811473119</v>
      </c>
      <c r="Q127" s="63">
        <v>8.0742677172283059</v>
      </c>
      <c r="R127" s="63">
        <v>7.8793195420445192</v>
      </c>
      <c r="S127" s="65">
        <v>7.4126937273470057</v>
      </c>
    </row>
    <row r="128" spans="6:19" x14ac:dyDescent="0.15">
      <c r="F128" s="9" t="s">
        <v>6</v>
      </c>
      <c r="G128" s="65">
        <v>12.598658888342717</v>
      </c>
      <c r="H128" s="65">
        <v>16.059401939655171</v>
      </c>
      <c r="I128" s="65">
        <v>15.551017443033682</v>
      </c>
      <c r="J128" s="65">
        <v>14.314304632805349</v>
      </c>
      <c r="K128" s="65">
        <v>12.994387717914908</v>
      </c>
      <c r="L128" s="65">
        <v>12.665586684798805</v>
      </c>
      <c r="M128" s="65">
        <v>12.43399746152769</v>
      </c>
      <c r="N128" s="65">
        <v>13.166987420028384</v>
      </c>
      <c r="O128" s="63">
        <v>14.269707377569715</v>
      </c>
      <c r="P128" s="65">
        <v>12.265586269381336</v>
      </c>
      <c r="Q128" s="63">
        <v>10.903108359374238</v>
      </c>
      <c r="R128" s="63">
        <v>11.347044909405374</v>
      </c>
      <c r="S128" s="65">
        <v>10.94237310888915</v>
      </c>
    </row>
    <row r="129" spans="6:19" x14ac:dyDescent="0.15">
      <c r="F129" s="67" t="s">
        <v>25</v>
      </c>
      <c r="G129" s="68">
        <v>10.025894198727274</v>
      </c>
      <c r="H129" s="68">
        <v>11.222953146393017</v>
      </c>
      <c r="I129" s="68">
        <v>11.091523714118994</v>
      </c>
      <c r="J129" s="68">
        <v>18.608059155404614</v>
      </c>
      <c r="K129" s="68">
        <v>11.122688740021585</v>
      </c>
      <c r="L129" s="68">
        <v>11.670970956976252</v>
      </c>
      <c r="M129" s="68">
        <v>12.681735544357601</v>
      </c>
      <c r="N129" s="68">
        <v>11.920923116700227</v>
      </c>
      <c r="O129" s="68">
        <v>11.393571027173355</v>
      </c>
      <c r="P129" s="68">
        <v>10.976797185672934</v>
      </c>
      <c r="Q129" s="69">
        <v>9.6317084513804421</v>
      </c>
      <c r="R129" s="69">
        <v>8.7164264927955823</v>
      </c>
      <c r="S129" s="68">
        <v>8.2916246998971417</v>
      </c>
    </row>
    <row r="130" spans="6:19" x14ac:dyDescent="0.15">
      <c r="F130" s="67" t="s">
        <v>22</v>
      </c>
      <c r="G130" s="68">
        <v>10.256272751090489</v>
      </c>
      <c r="H130" s="68">
        <v>12.92940781593582</v>
      </c>
      <c r="I130" s="68">
        <v>12.836401738275905</v>
      </c>
      <c r="J130" s="68">
        <v>13.593506441867126</v>
      </c>
      <c r="K130" s="68">
        <v>13.293318353592879</v>
      </c>
      <c r="L130" s="68">
        <v>13.366608593584777</v>
      </c>
      <c r="M130" s="68">
        <v>12.724529524041369</v>
      </c>
      <c r="N130" s="68">
        <v>13.601787911459152</v>
      </c>
      <c r="O130" s="68">
        <v>11.923223917491962</v>
      </c>
      <c r="P130" s="68">
        <v>12.581053977924018</v>
      </c>
      <c r="Q130" s="69">
        <v>11.253087860244314</v>
      </c>
      <c r="R130" s="69">
        <v>10.37335967633356</v>
      </c>
      <c r="S130" s="68">
        <v>8.540254592474767</v>
      </c>
    </row>
    <row r="131" spans="6:19" x14ac:dyDescent="0.15">
      <c r="F131" s="9" t="s">
        <v>16</v>
      </c>
      <c r="G131" s="65">
        <v>0</v>
      </c>
      <c r="H131" s="65">
        <v>0</v>
      </c>
      <c r="I131" s="65">
        <v>9.9294901989202504</v>
      </c>
      <c r="J131" s="65">
        <v>10.028658917030407</v>
      </c>
      <c r="K131" s="65">
        <v>2.6633051283314222</v>
      </c>
      <c r="L131" s="65">
        <v>0.76936015276389869</v>
      </c>
      <c r="M131" s="65">
        <v>9.3182202702490571</v>
      </c>
      <c r="N131" s="65">
        <v>11.304488643441433</v>
      </c>
      <c r="O131" s="63">
        <v>11.498865479087073</v>
      </c>
      <c r="P131" s="65">
        <v>10.890623668472072</v>
      </c>
      <c r="Q131" s="63">
        <v>9.145261616084694</v>
      </c>
      <c r="R131" s="63">
        <v>9.2222127706418338</v>
      </c>
      <c r="S131" s="65">
        <v>8.9689966403467754</v>
      </c>
    </row>
    <row r="132" spans="6:19" x14ac:dyDescent="0.15">
      <c r="F132" s="9" t="s">
        <v>7</v>
      </c>
      <c r="G132" s="65">
        <v>6.2177060694598367</v>
      </c>
      <c r="H132" s="65">
        <v>10.797691429636359</v>
      </c>
      <c r="I132" s="65">
        <v>11.757806773200411</v>
      </c>
      <c r="J132" s="65">
        <v>11.461295073123077</v>
      </c>
      <c r="K132" s="65">
        <v>11.647416192825762</v>
      </c>
      <c r="L132" s="65">
        <v>11.492463545936412</v>
      </c>
      <c r="M132" s="65">
        <v>13.080890242636114</v>
      </c>
      <c r="N132" s="65">
        <v>10.953766463055786</v>
      </c>
      <c r="O132" s="63">
        <v>11.021137834933558</v>
      </c>
      <c r="P132" s="65">
        <v>11.200413586530724</v>
      </c>
      <c r="Q132" s="63">
        <v>9.8295439835088061</v>
      </c>
      <c r="R132" s="63">
        <v>9.8135545855653383</v>
      </c>
      <c r="S132" s="65">
        <v>9.6299321041543458</v>
      </c>
    </row>
    <row r="133" spans="6:19" x14ac:dyDescent="0.15">
      <c r="F133" s="70" t="s">
        <v>32</v>
      </c>
      <c r="G133" s="71">
        <v>10.560115445816107</v>
      </c>
      <c r="H133" s="71">
        <v>12.489236541913556</v>
      </c>
      <c r="I133" s="71">
        <v>12.186487587032893</v>
      </c>
      <c r="J133" s="71">
        <v>12.664857736207907</v>
      </c>
      <c r="K133" s="71">
        <v>11.901929240308554</v>
      </c>
      <c r="L133" s="71">
        <v>12.429975860176334</v>
      </c>
      <c r="M133" s="71">
        <v>12.565708641811549</v>
      </c>
      <c r="N133" s="71">
        <v>12.693025780867673</v>
      </c>
      <c r="O133" s="71">
        <v>11.846166957614495</v>
      </c>
      <c r="P133" s="71">
        <v>12.108400376325083</v>
      </c>
      <c r="Q133" s="72">
        <v>10.906555167745029</v>
      </c>
      <c r="R133" s="72">
        <v>10.56421956597546</v>
      </c>
      <c r="S133" s="71">
        <v>9.4587844001526609</v>
      </c>
    </row>
    <row r="137" spans="6:19" x14ac:dyDescent="0.15">
      <c r="F137" s="66" t="s">
        <v>69</v>
      </c>
      <c r="G137" s="10"/>
      <c r="H137" s="10"/>
      <c r="I137" s="10"/>
      <c r="J137" s="10"/>
      <c r="K137" s="10"/>
      <c r="L137" s="10"/>
      <c r="M137" s="10"/>
      <c r="N137" s="10"/>
    </row>
    <row r="139" spans="6:19" x14ac:dyDescent="0.15">
      <c r="F139" s="64" t="s">
        <v>37</v>
      </c>
      <c r="G139" s="64">
        <v>2000</v>
      </c>
      <c r="H139" s="64">
        <v>2001</v>
      </c>
      <c r="I139" s="64">
        <v>2002</v>
      </c>
      <c r="J139" s="64">
        <v>2003</v>
      </c>
      <c r="K139" s="64">
        <v>2004</v>
      </c>
      <c r="L139" s="64">
        <v>2005</v>
      </c>
      <c r="M139" s="64">
        <v>2006</v>
      </c>
      <c r="N139" s="64">
        <v>2007</v>
      </c>
      <c r="O139" s="64">
        <v>2008</v>
      </c>
      <c r="P139" s="64">
        <v>2009</v>
      </c>
      <c r="Q139" s="64">
        <v>2010</v>
      </c>
      <c r="R139" s="64">
        <v>2011</v>
      </c>
      <c r="S139" s="64">
        <v>2012</v>
      </c>
    </row>
    <row r="140" spans="6:19" x14ac:dyDescent="0.15">
      <c r="F140" s="9" t="s">
        <v>1</v>
      </c>
      <c r="G140" s="65">
        <v>0.33944024041420762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3.9818412201507489</v>
      </c>
      <c r="N140" s="65">
        <v>0</v>
      </c>
      <c r="O140" s="63">
        <v>0</v>
      </c>
      <c r="P140" s="65">
        <v>0</v>
      </c>
      <c r="Q140" s="63">
        <v>0</v>
      </c>
      <c r="R140" s="63">
        <v>0</v>
      </c>
      <c r="S140" s="65">
        <v>0</v>
      </c>
    </row>
    <row r="141" spans="6:19" x14ac:dyDescent="0.15">
      <c r="F141" s="9" t="s">
        <v>15</v>
      </c>
      <c r="G141" s="65">
        <v>21.096272842879547</v>
      </c>
      <c r="H141" s="65">
        <v>17.373213806648209</v>
      </c>
      <c r="I141" s="65">
        <v>15.679600399362922</v>
      </c>
      <c r="J141" s="65">
        <v>20.115629061370711</v>
      </c>
      <c r="K141" s="65">
        <v>23.186076928688337</v>
      </c>
      <c r="L141" s="65">
        <v>21.068573671984907</v>
      </c>
      <c r="M141" s="65">
        <v>17.937673649049419</v>
      </c>
      <c r="N141" s="65">
        <v>20.809026306516067</v>
      </c>
      <c r="O141" s="63">
        <v>20.959059734184365</v>
      </c>
      <c r="P141" s="65">
        <v>18.95593144433019</v>
      </c>
      <c r="Q141" s="63">
        <v>20.644841842130564</v>
      </c>
      <c r="R141" s="63">
        <v>20.931604681562334</v>
      </c>
      <c r="S141" s="65">
        <v>22.001105245269088</v>
      </c>
    </row>
    <row r="142" spans="6:19" x14ac:dyDescent="0.15">
      <c r="F142" s="9" t="s">
        <v>5</v>
      </c>
      <c r="G142" s="65">
        <v>23.815130997939356</v>
      </c>
      <c r="H142" s="65">
        <v>12.866529288561585</v>
      </c>
      <c r="I142" s="65">
        <v>1.0107500487325916E-2</v>
      </c>
      <c r="J142" s="65">
        <v>2.7125264471328592E-3</v>
      </c>
      <c r="K142" s="65">
        <v>2.1689621516104546E-3</v>
      </c>
      <c r="L142" s="65">
        <v>0</v>
      </c>
      <c r="M142" s="65">
        <v>8.2721942001195004</v>
      </c>
      <c r="N142" s="65">
        <v>4.7099225995397811</v>
      </c>
      <c r="O142" s="63">
        <v>7.0882663593347814</v>
      </c>
      <c r="P142" s="65">
        <v>8.272634168285844</v>
      </c>
      <c r="Q142" s="63">
        <v>9.3078940133201478</v>
      </c>
      <c r="R142" s="63">
        <v>6.51336043806256</v>
      </c>
      <c r="S142" s="65">
        <v>7.8169362161913627</v>
      </c>
    </row>
    <row r="143" spans="6:19" x14ac:dyDescent="0.15">
      <c r="F143" s="9" t="s">
        <v>2</v>
      </c>
      <c r="G143" s="65">
        <v>39.902651798613398</v>
      </c>
      <c r="H143" s="65">
        <v>36.758727390430543</v>
      </c>
      <c r="I143" s="65">
        <v>27.749381393992177</v>
      </c>
      <c r="J143" s="65">
        <v>25.797482285136475</v>
      </c>
      <c r="K143" s="65">
        <v>27.168955539224694</v>
      </c>
      <c r="L143" s="65">
        <v>22.221622703635646</v>
      </c>
      <c r="M143" s="65">
        <v>19.705283197683556</v>
      </c>
      <c r="N143" s="65">
        <v>26.365133485546028</v>
      </c>
      <c r="O143" s="63">
        <v>32.514452024474004</v>
      </c>
      <c r="P143" s="65">
        <v>26.492417078170927</v>
      </c>
      <c r="Q143" s="63">
        <v>35.100069023054566</v>
      </c>
      <c r="R143" s="63">
        <v>29.56408399563572</v>
      </c>
      <c r="S143" s="65">
        <v>29.948930305249107</v>
      </c>
    </row>
    <row r="144" spans="6:19" x14ac:dyDescent="0.15">
      <c r="F144" s="67" t="s">
        <v>17</v>
      </c>
      <c r="G144" s="68">
        <v>26.666661353116744</v>
      </c>
      <c r="H144" s="68">
        <v>25.652852137093408</v>
      </c>
      <c r="I144" s="68">
        <v>27.089273040047157</v>
      </c>
      <c r="J144" s="68">
        <v>28.382000407061064</v>
      </c>
      <c r="K144" s="68">
        <v>28.541336180277156</v>
      </c>
      <c r="L144" s="68">
        <v>24.86450053972478</v>
      </c>
      <c r="M144" s="68">
        <v>20.325767356947676</v>
      </c>
      <c r="N144" s="68">
        <v>21.551757981911994</v>
      </c>
      <c r="O144" s="68">
        <v>22.885032379061862</v>
      </c>
      <c r="P144" s="68">
        <v>23.475131225573904</v>
      </c>
      <c r="Q144" s="69">
        <v>23.972623214926735</v>
      </c>
      <c r="R144" s="69">
        <v>21.954111926981035</v>
      </c>
      <c r="S144" s="68">
        <v>24.107362628179001</v>
      </c>
    </row>
    <row r="145" spans="6:19" x14ac:dyDescent="0.15">
      <c r="F145" s="67" t="s">
        <v>11</v>
      </c>
      <c r="G145" s="68">
        <v>29.13417023197194</v>
      </c>
      <c r="H145" s="68">
        <v>27.808360076477221</v>
      </c>
      <c r="I145" s="68">
        <v>28.903214200542809</v>
      </c>
      <c r="J145" s="68">
        <v>24.512246383497882</v>
      </c>
      <c r="K145" s="68">
        <v>16.345282575855496</v>
      </c>
      <c r="L145" s="68">
        <v>16.321966282040886</v>
      </c>
      <c r="M145" s="68">
        <v>15.827923698792187</v>
      </c>
      <c r="N145" s="68">
        <v>18.21323569577228</v>
      </c>
      <c r="O145" s="68">
        <v>19.236735749900991</v>
      </c>
      <c r="P145" s="68">
        <v>21.213620313221242</v>
      </c>
      <c r="Q145" s="69">
        <v>21.122126541929923</v>
      </c>
      <c r="R145" s="69">
        <v>20.304999805734482</v>
      </c>
      <c r="S145" s="68">
        <v>19.917111428761995</v>
      </c>
    </row>
    <row r="146" spans="6:19" x14ac:dyDescent="0.15">
      <c r="F146" s="67" t="s">
        <v>31</v>
      </c>
      <c r="G146" s="68">
        <v>23.145127780400315</v>
      </c>
      <c r="H146" s="68">
        <v>20.688179845000032</v>
      </c>
      <c r="I146" s="68">
        <v>16.999792410422536</v>
      </c>
      <c r="J146" s="68">
        <v>19.031614560003117</v>
      </c>
      <c r="K146" s="68">
        <v>18.696245344992661</v>
      </c>
      <c r="L146" s="68">
        <v>16.702915644059456</v>
      </c>
      <c r="M146" s="68">
        <v>15.290257722757469</v>
      </c>
      <c r="N146" s="68">
        <v>16.783275007480452</v>
      </c>
      <c r="O146" s="68">
        <v>17.808127600934096</v>
      </c>
      <c r="P146" s="68">
        <v>16.125787101793325</v>
      </c>
      <c r="Q146" s="69">
        <v>17.515430907983166</v>
      </c>
      <c r="R146" s="69">
        <v>17.844308311335642</v>
      </c>
      <c r="S146" s="68">
        <v>16.983935776121946</v>
      </c>
    </row>
    <row r="147" spans="6:19" x14ac:dyDescent="0.15">
      <c r="F147" s="9" t="s">
        <v>20</v>
      </c>
      <c r="G147" s="65">
        <v>32.902276989203969</v>
      </c>
      <c r="H147" s="65">
        <v>26.864090121010971</v>
      </c>
      <c r="I147" s="65">
        <v>30.261654051993226</v>
      </c>
      <c r="J147" s="65">
        <v>37.709182706790486</v>
      </c>
      <c r="K147" s="65">
        <v>35.892200515380082</v>
      </c>
      <c r="L147" s="65">
        <v>36.10522612200274</v>
      </c>
      <c r="M147" s="65">
        <v>34.729094370402116</v>
      </c>
      <c r="N147" s="65">
        <v>32.946968495873413</v>
      </c>
      <c r="O147" s="63">
        <v>34.529735832100108</v>
      </c>
      <c r="P147" s="65">
        <v>32.562946567844882</v>
      </c>
      <c r="Q147" s="63">
        <v>36.090451402723254</v>
      </c>
      <c r="R147" s="63">
        <v>31.964527455803875</v>
      </c>
      <c r="S147" s="65">
        <v>35.927197995283642</v>
      </c>
    </row>
    <row r="148" spans="6:19" x14ac:dyDescent="0.15">
      <c r="F148" s="67" t="s">
        <v>30</v>
      </c>
      <c r="G148" s="68">
        <v>22.956837504185408</v>
      </c>
      <c r="H148" s="68">
        <v>21.380078516184071</v>
      </c>
      <c r="I148" s="68">
        <v>20.243812240538546</v>
      </c>
      <c r="J148" s="68">
        <v>20.157114067213634</v>
      </c>
      <c r="K148" s="68">
        <v>19.986722257889848</v>
      </c>
      <c r="L148" s="68">
        <v>20.027203701029194</v>
      </c>
      <c r="M148" s="68">
        <v>18.394882584723778</v>
      </c>
      <c r="N148" s="68">
        <v>19.919708887365907</v>
      </c>
      <c r="O148" s="68">
        <v>24.334671193808109</v>
      </c>
      <c r="P148" s="68">
        <v>24.465955242190013</v>
      </c>
      <c r="Q148" s="69">
        <v>22.87589419204329</v>
      </c>
      <c r="R148" s="69">
        <v>19.959630094768922</v>
      </c>
      <c r="S148" s="68">
        <v>19.330723084169321</v>
      </c>
    </row>
    <row r="149" spans="6:19" x14ac:dyDescent="0.15">
      <c r="F149" s="9" t="s">
        <v>9</v>
      </c>
      <c r="G149" s="65">
        <v>16.197088302692361</v>
      </c>
      <c r="H149" s="65">
        <v>13.960048520846707</v>
      </c>
      <c r="I149" s="65">
        <v>13.928808936690487</v>
      </c>
      <c r="J149" s="65">
        <v>15.061981678532241</v>
      </c>
      <c r="K149" s="65">
        <v>14.716505895412125</v>
      </c>
      <c r="L149" s="65">
        <v>16.102668958579617</v>
      </c>
      <c r="M149" s="65">
        <v>20.330307872671344</v>
      </c>
      <c r="N149" s="65">
        <v>19.614609090169331</v>
      </c>
      <c r="O149" s="63">
        <v>19.143480156999566</v>
      </c>
      <c r="P149" s="65">
        <v>18.814269301022822</v>
      </c>
      <c r="Q149" s="63">
        <v>16.769873472165028</v>
      </c>
      <c r="R149" s="63">
        <v>15.945554524013822</v>
      </c>
      <c r="S149" s="65">
        <v>15.681608985707948</v>
      </c>
    </row>
    <row r="150" spans="6:19" x14ac:dyDescent="0.15">
      <c r="F150" s="9" t="s">
        <v>28</v>
      </c>
      <c r="G150" s="65">
        <v>20.283896431553089</v>
      </c>
      <c r="H150" s="65">
        <v>19.527822410446806</v>
      </c>
      <c r="I150" s="65">
        <v>21.492110762576221</v>
      </c>
      <c r="J150" s="65">
        <v>23.074056981581329</v>
      </c>
      <c r="K150" s="65">
        <v>4.9594260874170804</v>
      </c>
      <c r="L150" s="65">
        <v>4.806609447268511</v>
      </c>
      <c r="M150" s="65">
        <v>4.5486432945182971</v>
      </c>
      <c r="N150" s="65">
        <v>4.4037662178614392</v>
      </c>
      <c r="O150" s="63">
        <v>3.8621059214551772</v>
      </c>
      <c r="P150" s="65">
        <v>3.5245340824907836</v>
      </c>
      <c r="Q150" s="63">
        <v>3.8852944995631336</v>
      </c>
      <c r="R150" s="63">
        <v>3.7264017173112634</v>
      </c>
      <c r="S150" s="65">
        <v>3.3445921270922052</v>
      </c>
    </row>
    <row r="151" spans="6:19" x14ac:dyDescent="0.15">
      <c r="F151" s="9" t="s">
        <v>29</v>
      </c>
      <c r="G151" s="65">
        <v>2.7800349361685925</v>
      </c>
      <c r="H151" s="65">
        <v>2.6122407210374319</v>
      </c>
      <c r="I151" s="65">
        <v>2.9583727223231966</v>
      </c>
      <c r="J151" s="65">
        <v>2.7223084099836798</v>
      </c>
      <c r="K151" s="65">
        <v>3.570945091658642</v>
      </c>
      <c r="L151" s="65">
        <v>3.8860882712031177</v>
      </c>
      <c r="M151" s="65">
        <v>3.8214192447466573</v>
      </c>
      <c r="N151" s="65">
        <v>4.3331851687647767</v>
      </c>
      <c r="O151" s="63">
        <v>4.6030596885651951</v>
      </c>
      <c r="P151" s="65">
        <v>5.2910866579273401</v>
      </c>
      <c r="Q151" s="63">
        <v>6.2159645292057037</v>
      </c>
      <c r="R151" s="63">
        <v>6.906045202331784</v>
      </c>
      <c r="S151" s="65">
        <v>6.7435110799599212</v>
      </c>
    </row>
    <row r="152" spans="6:19" x14ac:dyDescent="0.15">
      <c r="F152" s="67" t="s">
        <v>19</v>
      </c>
      <c r="G152" s="68">
        <v>31.54070117246437</v>
      </c>
      <c r="H152" s="68">
        <v>31.458044181685207</v>
      </c>
      <c r="I152" s="68">
        <v>31.000847372114343</v>
      </c>
      <c r="J152" s="68">
        <v>27.219314636998053</v>
      </c>
      <c r="K152" s="68">
        <v>28.408529420996366</v>
      </c>
      <c r="L152" s="68">
        <v>26.722203688139622</v>
      </c>
      <c r="M152" s="68">
        <v>27.950052082944655</v>
      </c>
      <c r="N152" s="68">
        <v>31.848494013123435</v>
      </c>
      <c r="O152" s="68">
        <v>33.935948806740122</v>
      </c>
      <c r="P152" s="68">
        <v>31.902495691378824</v>
      </c>
      <c r="Q152" s="69">
        <v>32.719899756921492</v>
      </c>
      <c r="R152" s="69">
        <v>33.809814829081226</v>
      </c>
      <c r="S152" s="68">
        <v>33.144828854225786</v>
      </c>
    </row>
    <row r="153" spans="6:19" x14ac:dyDescent="0.15">
      <c r="F153" s="9" t="s">
        <v>3</v>
      </c>
      <c r="G153" s="65">
        <v>15.910670771621751</v>
      </c>
      <c r="H153" s="65">
        <v>17.606146575351875</v>
      </c>
      <c r="I153" s="65">
        <v>26.904133859184309</v>
      </c>
      <c r="J153" s="65">
        <v>15.269228622080691</v>
      </c>
      <c r="K153" s="65">
        <v>15.418146962572052</v>
      </c>
      <c r="L153" s="65">
        <v>15.248399911216243</v>
      </c>
      <c r="M153" s="65">
        <v>14.442239866903165</v>
      </c>
      <c r="N153" s="65">
        <v>23.736335118911427</v>
      </c>
      <c r="O153" s="63">
        <v>23.747702406426637</v>
      </c>
      <c r="P153" s="65">
        <v>24.180872673298712</v>
      </c>
      <c r="Q153" s="63">
        <v>22.263858332196516</v>
      </c>
      <c r="R153" s="63">
        <v>23.074088221245834</v>
      </c>
      <c r="S153" s="65">
        <v>21.775381966709233</v>
      </c>
    </row>
    <row r="154" spans="6:19" x14ac:dyDescent="0.15">
      <c r="F154" s="9" t="s">
        <v>13</v>
      </c>
      <c r="G154" s="65">
        <v>21.363830313440175</v>
      </c>
      <c r="H154" s="65">
        <v>19.055449011557275</v>
      </c>
      <c r="I154" s="65">
        <v>21.294667901804392</v>
      </c>
      <c r="J154" s="65">
        <v>22.120958274813297</v>
      </c>
      <c r="K154" s="65">
        <v>22.108135358355753</v>
      </c>
      <c r="L154" s="65">
        <v>19.607171234854796</v>
      </c>
      <c r="M154" s="65">
        <v>18.608338019788803</v>
      </c>
      <c r="N154" s="65">
        <v>16.354711862467326</v>
      </c>
      <c r="O154" s="63">
        <v>18.124546982312008</v>
      </c>
      <c r="P154" s="65">
        <v>18.310931125527095</v>
      </c>
      <c r="Q154" s="63">
        <v>17.981889001242397</v>
      </c>
      <c r="R154" s="63">
        <v>17.739098110368634</v>
      </c>
      <c r="S154" s="65">
        <v>17.12205790235922</v>
      </c>
    </row>
    <row r="155" spans="6:19" x14ac:dyDescent="0.15">
      <c r="F155" s="67" t="s">
        <v>24</v>
      </c>
      <c r="G155" s="68">
        <v>15.083391382729735</v>
      </c>
      <c r="H155" s="68">
        <v>18.187575211191024</v>
      </c>
      <c r="I155" s="68">
        <v>14.741020090299811</v>
      </c>
      <c r="J155" s="68">
        <v>18.998796370152839</v>
      </c>
      <c r="K155" s="68">
        <v>19.957377976115922</v>
      </c>
      <c r="L155" s="68">
        <v>17.563348743014128</v>
      </c>
      <c r="M155" s="68">
        <v>17.998008993855343</v>
      </c>
      <c r="N155" s="68">
        <v>19.391427477637951</v>
      </c>
      <c r="O155" s="68">
        <v>20.125969546453373</v>
      </c>
      <c r="P155" s="68">
        <v>20.969157984050813</v>
      </c>
      <c r="Q155" s="69">
        <v>20.25665661716241</v>
      </c>
      <c r="R155" s="69">
        <v>19.79569594853913</v>
      </c>
      <c r="S155" s="68">
        <v>21.667812633330609</v>
      </c>
    </row>
    <row r="156" spans="6:19" x14ac:dyDescent="0.15">
      <c r="F156" s="9" t="s">
        <v>14</v>
      </c>
      <c r="G156" s="65">
        <v>15.514008578470243</v>
      </c>
      <c r="H156" s="65">
        <v>14.880423416531086</v>
      </c>
      <c r="I156" s="65">
        <v>16.263294864670915</v>
      </c>
      <c r="J156" s="65">
        <v>14.244003816611322</v>
      </c>
      <c r="K156" s="65">
        <v>13.190772690247885</v>
      </c>
      <c r="L156" s="65">
        <v>11.386287227302684</v>
      </c>
      <c r="M156" s="65">
        <v>9.985602689745674</v>
      </c>
      <c r="N156" s="65">
        <v>8.7613141315693692</v>
      </c>
      <c r="O156" s="63">
        <v>16.300001868355661</v>
      </c>
      <c r="P156" s="65">
        <v>15.95187902910458</v>
      </c>
      <c r="Q156" s="63">
        <v>15.94930171320604</v>
      </c>
      <c r="R156" s="63">
        <v>15.306178579337196</v>
      </c>
      <c r="S156" s="65">
        <v>15.62876676240219</v>
      </c>
    </row>
    <row r="157" spans="6:19" x14ac:dyDescent="0.15">
      <c r="F157" s="9" t="s">
        <v>10</v>
      </c>
      <c r="G157" s="65">
        <v>7.4550744321366365</v>
      </c>
      <c r="H157" s="65">
        <v>11.414265320602139</v>
      </c>
      <c r="I157" s="65">
        <v>13.871680887387694</v>
      </c>
      <c r="J157" s="65">
        <v>15.972839151337793</v>
      </c>
      <c r="K157" s="65">
        <v>14.883276400328732</v>
      </c>
      <c r="L157" s="65">
        <v>13.239282393322672</v>
      </c>
      <c r="M157" s="65">
        <v>12.605696057475082</v>
      </c>
      <c r="N157" s="65">
        <v>13.492638431164487</v>
      </c>
      <c r="O157" s="63">
        <v>14.567251099242313</v>
      </c>
      <c r="P157" s="65">
        <v>16.450987173889896</v>
      </c>
      <c r="Q157" s="63">
        <v>16.628918499380124</v>
      </c>
      <c r="R157" s="63">
        <v>17.025607872714865</v>
      </c>
      <c r="S157" s="65">
        <v>16.785426223512889</v>
      </c>
    </row>
    <row r="158" spans="6:19" x14ac:dyDescent="0.15">
      <c r="F158" s="67" t="s">
        <v>21</v>
      </c>
      <c r="G158" s="68">
        <v>29.295793335476972</v>
      </c>
      <c r="H158" s="68">
        <v>28.093371682994306</v>
      </c>
      <c r="I158" s="68">
        <v>25.977119290990842</v>
      </c>
      <c r="J158" s="68">
        <v>26.023910779456205</v>
      </c>
      <c r="K158" s="68">
        <v>25.038456254798653</v>
      </c>
      <c r="L158" s="68">
        <v>23.949472787202527</v>
      </c>
      <c r="M158" s="68">
        <v>20.134280546524433</v>
      </c>
      <c r="N158" s="68">
        <v>23.717616573698347</v>
      </c>
      <c r="O158" s="68">
        <v>24.51649347314407</v>
      </c>
      <c r="P158" s="68">
        <v>21.685147441932713</v>
      </c>
      <c r="Q158" s="69">
        <v>21.694790725397038</v>
      </c>
      <c r="R158" s="69">
        <v>20.065799582238881</v>
      </c>
      <c r="S158" s="68">
        <v>16.951928239753073</v>
      </c>
    </row>
    <row r="159" spans="6:19" x14ac:dyDescent="0.15">
      <c r="F159" s="9" t="s">
        <v>12</v>
      </c>
      <c r="G159" s="65">
        <v>14.524110624997629</v>
      </c>
      <c r="H159" s="65">
        <v>16.022274647500961</v>
      </c>
      <c r="I159" s="65">
        <v>27.853647209764986</v>
      </c>
      <c r="J159" s="65">
        <v>27.866235730870205</v>
      </c>
      <c r="K159" s="65">
        <v>30.45997863232542</v>
      </c>
      <c r="L159" s="65">
        <v>31.396701198787973</v>
      </c>
      <c r="M159" s="65">
        <v>31.925403257414786</v>
      </c>
      <c r="N159" s="65">
        <v>24.380119358020728</v>
      </c>
      <c r="O159" s="63">
        <v>24.406809706246662</v>
      </c>
      <c r="P159" s="65">
        <v>23.161610195011697</v>
      </c>
      <c r="Q159" s="63">
        <v>22.149028670510795</v>
      </c>
      <c r="R159" s="63">
        <v>24.570223313039392</v>
      </c>
      <c r="S159" s="65">
        <v>20.835991045159513</v>
      </c>
    </row>
    <row r="160" spans="6:19" x14ac:dyDescent="0.15">
      <c r="F160" s="67" t="s">
        <v>26</v>
      </c>
      <c r="G160" s="68">
        <v>29.089080867384844</v>
      </c>
      <c r="H160" s="68">
        <v>28.872514036688191</v>
      </c>
      <c r="I160" s="68">
        <v>29.594356938856219</v>
      </c>
      <c r="J160" s="68">
        <v>28.649638223740254</v>
      </c>
      <c r="K160" s="68">
        <v>29.287561302012943</v>
      </c>
      <c r="L160" s="68">
        <v>28.588981157588666</v>
      </c>
      <c r="M160" s="68">
        <v>28.833114272312926</v>
      </c>
      <c r="N160" s="68">
        <v>30.409200432218647</v>
      </c>
      <c r="O160" s="68">
        <v>30.428365196071489</v>
      </c>
      <c r="P160" s="68">
        <v>31.353139469933428</v>
      </c>
      <c r="Q160" s="69">
        <v>33.967935395753713</v>
      </c>
      <c r="R160" s="69">
        <v>34.640800125929793</v>
      </c>
      <c r="S160" s="68">
        <v>35.410370438421666</v>
      </c>
    </row>
    <row r="161" spans="6:19" x14ac:dyDescent="0.15">
      <c r="F161" s="9" t="s">
        <v>4</v>
      </c>
      <c r="G161" s="65">
        <v>3.7089937873773446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2.5547269990530546</v>
      </c>
      <c r="N161" s="65">
        <v>3.1817030914533264</v>
      </c>
      <c r="O161" s="63">
        <v>4.1128455810826061</v>
      </c>
      <c r="P161" s="65">
        <v>4.5515695947412311</v>
      </c>
      <c r="Q161" s="63">
        <v>4.9363778355448167</v>
      </c>
      <c r="R161" s="63">
        <v>4.203141429060377</v>
      </c>
      <c r="S161" s="65">
        <v>4.9059550831076324</v>
      </c>
    </row>
    <row r="162" spans="6:19" x14ac:dyDescent="0.15">
      <c r="F162" s="9" t="s">
        <v>6</v>
      </c>
      <c r="G162" s="65">
        <v>7.2824403409354392</v>
      </c>
      <c r="H162" s="65">
        <v>8.9464911099137936</v>
      </c>
      <c r="I162" s="65">
        <v>8.3502167262630245</v>
      </c>
      <c r="J162" s="65">
        <v>9.5044304409609328</v>
      </c>
      <c r="K162" s="65">
        <v>7.8730974893817214</v>
      </c>
      <c r="L162" s="65">
        <v>5.6476911324097507</v>
      </c>
      <c r="M162" s="65">
        <v>7.1303067395988133</v>
      </c>
      <c r="N162" s="65">
        <v>7.3822810393895031</v>
      </c>
      <c r="O162" s="63">
        <v>7.7180371255772817</v>
      </c>
      <c r="P162" s="65">
        <v>7.5499598269996753</v>
      </c>
      <c r="Q162" s="63">
        <v>10.959814257761163</v>
      </c>
      <c r="R162" s="63">
        <v>32.755941379809393</v>
      </c>
      <c r="S162" s="65">
        <v>33.305365708655657</v>
      </c>
    </row>
    <row r="163" spans="6:19" x14ac:dyDescent="0.15">
      <c r="F163" s="67" t="s">
        <v>25</v>
      </c>
      <c r="G163" s="68">
        <v>27.255294743310788</v>
      </c>
      <c r="H163" s="68">
        <v>24.644878744086885</v>
      </c>
      <c r="I163" s="68">
        <v>22.804727319600971</v>
      </c>
      <c r="J163" s="68">
        <v>21.419648594013164</v>
      </c>
      <c r="K163" s="68">
        <v>18.951661444689037</v>
      </c>
      <c r="L163" s="68">
        <v>26.085457388383649</v>
      </c>
      <c r="M163" s="68">
        <v>24.369790809697534</v>
      </c>
      <c r="N163" s="68">
        <v>25.298514091201834</v>
      </c>
      <c r="O163" s="68">
        <v>25.560257835678851</v>
      </c>
      <c r="P163" s="68">
        <v>25.861800894474225</v>
      </c>
      <c r="Q163" s="69">
        <v>25.131332183000037</v>
      </c>
      <c r="R163" s="69">
        <v>26.98896775444236</v>
      </c>
      <c r="S163" s="68">
        <v>27.987358512268163</v>
      </c>
    </row>
    <row r="164" spans="6:19" x14ac:dyDescent="0.15">
      <c r="F164" s="67" t="s">
        <v>22</v>
      </c>
      <c r="G164" s="68">
        <v>43.627695895425504</v>
      </c>
      <c r="H164" s="68">
        <v>42.503295388984114</v>
      </c>
      <c r="I164" s="68">
        <v>41.320279576868671</v>
      </c>
      <c r="J164" s="68">
        <v>38.777151492379907</v>
      </c>
      <c r="K164" s="68">
        <v>34.503129611781105</v>
      </c>
      <c r="L164" s="68">
        <v>31.588158597041556</v>
      </c>
      <c r="M164" s="68">
        <v>31.145078184918173</v>
      </c>
      <c r="N164" s="68">
        <v>31.3619625502064</v>
      </c>
      <c r="O164" s="68">
        <v>34.107220603828949</v>
      </c>
      <c r="P164" s="68">
        <v>34.038045044876384</v>
      </c>
      <c r="Q164" s="69">
        <v>34.906229756181105</v>
      </c>
      <c r="R164" s="69">
        <v>35.50797936602337</v>
      </c>
      <c r="S164" s="68">
        <v>30.302048222285439</v>
      </c>
    </row>
    <row r="165" spans="6:19" x14ac:dyDescent="0.15">
      <c r="F165" s="9" t="s">
        <v>16</v>
      </c>
      <c r="G165" s="65">
        <v>4.1270243121626145</v>
      </c>
      <c r="H165" s="65">
        <v>2.4679845398458826</v>
      </c>
      <c r="I165" s="65">
        <v>37.581941374687489</v>
      </c>
      <c r="J165" s="65">
        <v>38.594313474399911</v>
      </c>
      <c r="K165" s="65">
        <v>21.815024518535235</v>
      </c>
      <c r="L165" s="65">
        <v>18.072839884833432</v>
      </c>
      <c r="M165" s="65">
        <v>16.052818393819891</v>
      </c>
      <c r="N165" s="65">
        <v>19.862226466802309</v>
      </c>
      <c r="O165" s="63">
        <v>19.028399572149116</v>
      </c>
      <c r="P165" s="65">
        <v>19.507119876280537</v>
      </c>
      <c r="Q165" s="63">
        <v>18.587301767331031</v>
      </c>
      <c r="R165" s="63">
        <v>18.835420742660709</v>
      </c>
      <c r="S165" s="65">
        <v>20.728695401289983</v>
      </c>
    </row>
    <row r="166" spans="6:19" x14ac:dyDescent="0.15">
      <c r="F166" s="9" t="s">
        <v>7</v>
      </c>
      <c r="G166" s="65">
        <v>3.4848659307128771</v>
      </c>
      <c r="H166" s="65">
        <v>4.0286416474479934</v>
      </c>
      <c r="I166" s="65">
        <v>9.9180207699943033</v>
      </c>
      <c r="J166" s="65">
        <v>15.57310120583818</v>
      </c>
      <c r="K166" s="65">
        <v>12.017308935474084</v>
      </c>
      <c r="L166" s="65">
        <v>38.625621872142204</v>
      </c>
      <c r="M166" s="65">
        <v>15.146585441833096</v>
      </c>
      <c r="N166" s="65">
        <v>15.854252491020151</v>
      </c>
      <c r="O166" s="63">
        <v>16.828363750731679</v>
      </c>
      <c r="P166" s="65">
        <v>16.41672040804362</v>
      </c>
      <c r="Q166" s="63">
        <v>16.745989020750585</v>
      </c>
      <c r="R166" s="63">
        <v>16.325722539939939</v>
      </c>
      <c r="S166" s="65">
        <v>16.137366048858727</v>
      </c>
    </row>
    <row r="167" spans="6:19" x14ac:dyDescent="0.15">
      <c r="F167" s="70" t="s">
        <v>32</v>
      </c>
      <c r="G167" s="71">
        <v>31.861787917148266</v>
      </c>
      <c r="H167" s="71">
        <v>30.705656803826496</v>
      </c>
      <c r="I167" s="71">
        <v>30.151685797438471</v>
      </c>
      <c r="J167" s="71">
        <v>28.741129112457596</v>
      </c>
      <c r="K167" s="71">
        <v>26.524923311807314</v>
      </c>
      <c r="L167" s="71">
        <v>25.10527353873842</v>
      </c>
      <c r="M167" s="71">
        <v>24.233004388216791</v>
      </c>
      <c r="N167" s="71">
        <v>25.592121532625534</v>
      </c>
      <c r="O167" s="71">
        <v>27.56986779960285</v>
      </c>
      <c r="P167" s="71">
        <v>26.972467344576128</v>
      </c>
      <c r="Q167" s="72">
        <v>27.707636048184209</v>
      </c>
      <c r="R167" s="72">
        <v>27.647306330450405</v>
      </c>
      <c r="S167" s="71">
        <v>25.713363077497593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O35"/>
  <sheetViews>
    <sheetView workbookViewId="0">
      <selection activeCell="A5" sqref="A5"/>
    </sheetView>
  </sheetViews>
  <sheetFormatPr baseColWidth="10" defaultColWidth="8.83203125" defaultRowHeight="13" x14ac:dyDescent="0.15"/>
  <cols>
    <col min="1" max="1" width="19.33203125" style="48" bestFit="1" customWidth="1"/>
    <col min="2" max="2" width="13.5" style="48" bestFit="1" customWidth="1"/>
    <col min="3" max="3" width="12" style="48" bestFit="1" customWidth="1"/>
    <col min="4" max="4" width="13.83203125" style="48" bestFit="1" customWidth="1"/>
    <col min="5" max="5" width="16.1640625" style="48" bestFit="1" customWidth="1"/>
    <col min="6" max="6" width="14" style="48" bestFit="1" customWidth="1"/>
    <col min="7" max="7" width="18.5" style="48" bestFit="1" customWidth="1"/>
    <col min="8" max="8" width="17.33203125" style="48" bestFit="1" customWidth="1"/>
    <col min="9" max="9" width="19" style="48" bestFit="1" customWidth="1"/>
    <col min="10" max="10" width="15.33203125" style="48" bestFit="1" customWidth="1"/>
    <col min="11" max="11" width="22.33203125" style="48" bestFit="1" customWidth="1"/>
    <col min="12" max="12" width="14.6640625" style="48" bestFit="1" customWidth="1"/>
    <col min="13" max="13" width="15.1640625" style="48" bestFit="1" customWidth="1"/>
    <col min="14" max="14" width="15" style="48" bestFit="1" customWidth="1"/>
    <col min="15" max="15" width="9.6640625" style="48" customWidth="1"/>
    <col min="16" max="16384" width="8.83203125" style="48"/>
  </cols>
  <sheetData>
    <row r="2" spans="1:15" x14ac:dyDescent="0.15">
      <c r="A2" s="47" t="s">
        <v>37</v>
      </c>
      <c r="B2" s="47" t="s">
        <v>33</v>
      </c>
      <c r="C2" s="47" t="s">
        <v>41</v>
      </c>
      <c r="D2" s="47" t="s">
        <v>42</v>
      </c>
      <c r="E2" s="47" t="s">
        <v>43</v>
      </c>
      <c r="F2" s="47" t="s">
        <v>44</v>
      </c>
      <c r="G2" s="47" t="s">
        <v>45</v>
      </c>
      <c r="H2" s="47" t="s">
        <v>46</v>
      </c>
      <c r="I2" s="47" t="s">
        <v>47</v>
      </c>
      <c r="J2" s="47" t="s">
        <v>48</v>
      </c>
      <c r="K2" s="47" t="s">
        <v>51</v>
      </c>
      <c r="L2" s="47" t="s">
        <v>49</v>
      </c>
      <c r="M2" s="47" t="s">
        <v>34</v>
      </c>
      <c r="N2" s="47" t="s">
        <v>50</v>
      </c>
      <c r="O2" s="47" t="s">
        <v>36</v>
      </c>
    </row>
    <row r="3" spans="1:15" x14ac:dyDescent="0.15">
      <c r="A3" s="48" t="s">
        <v>0</v>
      </c>
      <c r="B3" s="49">
        <v>308394</v>
      </c>
      <c r="C3" s="49">
        <v>9767</v>
      </c>
      <c r="D3" s="49">
        <v>85539</v>
      </c>
      <c r="E3" s="49">
        <v>810128</v>
      </c>
      <c r="F3" s="49">
        <v>1875485</v>
      </c>
      <c r="G3" s="49">
        <v>389866</v>
      </c>
      <c r="H3" s="49">
        <v>416409</v>
      </c>
      <c r="I3" s="49">
        <v>54557</v>
      </c>
      <c r="J3" s="49">
        <v>107825</v>
      </c>
      <c r="K3" s="49">
        <v>182813</v>
      </c>
      <c r="L3" s="49">
        <v>188561</v>
      </c>
      <c r="M3" s="49">
        <v>365675</v>
      </c>
      <c r="N3" s="49">
        <v>3703191</v>
      </c>
      <c r="O3" s="48">
        <v>2000</v>
      </c>
    </row>
    <row r="4" spans="1:15" x14ac:dyDescent="0.15">
      <c r="A4" s="48" t="s">
        <v>1</v>
      </c>
      <c r="B4" s="49">
        <v>0</v>
      </c>
      <c r="C4" s="49">
        <v>8</v>
      </c>
      <c r="D4" s="49">
        <v>1087</v>
      </c>
      <c r="E4" s="49">
        <v>375</v>
      </c>
      <c r="F4" s="49">
        <v>29026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20339</v>
      </c>
      <c r="N4" s="49">
        <v>110476</v>
      </c>
      <c r="O4" s="48">
        <v>2000</v>
      </c>
    </row>
    <row r="5" spans="1:15" x14ac:dyDescent="0.15">
      <c r="A5" s="48" t="s">
        <v>2</v>
      </c>
      <c r="B5" s="49">
        <v>0</v>
      </c>
      <c r="C5" s="49">
        <v>4868</v>
      </c>
      <c r="D5" s="49">
        <v>22898</v>
      </c>
      <c r="E5" s="49">
        <v>560410</v>
      </c>
      <c r="F5" s="49">
        <v>672778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52991</v>
      </c>
      <c r="M5" s="49">
        <v>90498</v>
      </c>
      <c r="N5" s="49">
        <v>1404443</v>
      </c>
      <c r="O5" s="48">
        <v>2000</v>
      </c>
    </row>
    <row r="6" spans="1:15" x14ac:dyDescent="0.15">
      <c r="A6" s="48" t="s">
        <v>3</v>
      </c>
      <c r="B6" s="49">
        <v>4650</v>
      </c>
      <c r="C6" s="49">
        <v>1151</v>
      </c>
      <c r="D6" s="49">
        <v>34618</v>
      </c>
      <c r="E6" s="49">
        <v>188372</v>
      </c>
      <c r="F6" s="49">
        <v>778421</v>
      </c>
      <c r="G6" s="49">
        <v>233225</v>
      </c>
      <c r="H6" s="49">
        <v>281369</v>
      </c>
      <c r="I6" s="49">
        <v>37230</v>
      </c>
      <c r="J6" s="49">
        <v>101464</v>
      </c>
      <c r="K6" s="49">
        <v>125133</v>
      </c>
      <c r="L6" s="49">
        <v>92795</v>
      </c>
      <c r="M6" s="49">
        <v>83928</v>
      </c>
      <c r="N6" s="49">
        <v>1183935</v>
      </c>
      <c r="O6" s="48">
        <v>2000</v>
      </c>
    </row>
    <row r="7" spans="1:15" x14ac:dyDescent="0.15">
      <c r="A7" s="48" t="s">
        <v>4</v>
      </c>
      <c r="B7" s="49">
        <v>297365</v>
      </c>
      <c r="C7" s="49">
        <v>47</v>
      </c>
      <c r="D7" s="49">
        <v>13894</v>
      </c>
      <c r="E7" s="49">
        <v>19164</v>
      </c>
      <c r="F7" s="49">
        <v>165034</v>
      </c>
      <c r="G7" s="49">
        <v>76204</v>
      </c>
      <c r="H7" s="49">
        <v>59460</v>
      </c>
      <c r="I7" s="49">
        <v>6030</v>
      </c>
      <c r="J7" s="49">
        <v>5570</v>
      </c>
      <c r="K7" s="49">
        <v>17769</v>
      </c>
      <c r="L7" s="49">
        <v>7969</v>
      </c>
      <c r="M7" s="49">
        <v>13217</v>
      </c>
      <c r="N7" s="49">
        <v>516690</v>
      </c>
      <c r="O7" s="48">
        <v>2000</v>
      </c>
    </row>
    <row r="8" spans="1:15" x14ac:dyDescent="0.15">
      <c r="A8" s="48" t="s">
        <v>5</v>
      </c>
      <c r="B8" s="49">
        <v>0</v>
      </c>
      <c r="C8" s="49">
        <v>183</v>
      </c>
      <c r="D8" s="49">
        <v>1080</v>
      </c>
      <c r="E8" s="49">
        <v>24270</v>
      </c>
      <c r="F8" s="49">
        <v>41857</v>
      </c>
      <c r="G8" s="49">
        <v>4922</v>
      </c>
      <c r="H8" s="49">
        <v>5248</v>
      </c>
      <c r="I8" s="49">
        <v>430</v>
      </c>
      <c r="J8" s="49">
        <v>0</v>
      </c>
      <c r="K8" s="49">
        <v>9045</v>
      </c>
      <c r="L8" s="49">
        <v>4368</v>
      </c>
      <c r="M8" s="49">
        <v>30152</v>
      </c>
      <c r="N8" s="49">
        <v>101910</v>
      </c>
      <c r="O8" s="48">
        <v>2000</v>
      </c>
    </row>
    <row r="9" spans="1:15" x14ac:dyDescent="0.15">
      <c r="A9" s="48" t="s">
        <v>6</v>
      </c>
      <c r="B9" s="49">
        <v>6379</v>
      </c>
      <c r="C9" s="49">
        <v>273</v>
      </c>
      <c r="D9" s="49">
        <v>25</v>
      </c>
      <c r="E9" s="49">
        <v>7852</v>
      </c>
      <c r="F9" s="49">
        <v>54982</v>
      </c>
      <c r="G9" s="49">
        <v>11267</v>
      </c>
      <c r="H9" s="49">
        <v>29016</v>
      </c>
      <c r="I9" s="49">
        <v>544</v>
      </c>
      <c r="J9" s="49">
        <v>570</v>
      </c>
      <c r="K9" s="49">
        <v>13584</v>
      </c>
      <c r="L9" s="49">
        <v>2928</v>
      </c>
      <c r="M9" s="49">
        <v>35381</v>
      </c>
      <c r="N9" s="49">
        <v>107821</v>
      </c>
      <c r="O9" s="48">
        <v>2000</v>
      </c>
    </row>
    <row r="10" spans="1:15" x14ac:dyDescent="0.15">
      <c r="A10" s="48" t="s">
        <v>7</v>
      </c>
      <c r="B10" s="49">
        <v>0</v>
      </c>
      <c r="C10" s="49">
        <v>3238</v>
      </c>
      <c r="D10" s="49">
        <v>11936</v>
      </c>
      <c r="E10" s="49">
        <v>9685</v>
      </c>
      <c r="F10" s="49">
        <v>133387</v>
      </c>
      <c r="G10" s="49">
        <v>64247</v>
      </c>
      <c r="H10" s="49">
        <v>41316</v>
      </c>
      <c r="I10" s="49">
        <v>10323</v>
      </c>
      <c r="J10" s="49">
        <v>221</v>
      </c>
      <c r="K10" s="49">
        <v>17280</v>
      </c>
      <c r="L10" s="49">
        <v>27510</v>
      </c>
      <c r="M10" s="49">
        <v>92159</v>
      </c>
      <c r="N10" s="49">
        <v>277916</v>
      </c>
      <c r="O10" s="48">
        <v>2000</v>
      </c>
    </row>
    <row r="11" spans="1:15" x14ac:dyDescent="0.15">
      <c r="A11" s="48" t="s">
        <v>8</v>
      </c>
      <c r="B11" s="49">
        <v>432877</v>
      </c>
      <c r="C11" s="49">
        <v>85222</v>
      </c>
      <c r="D11" s="49">
        <v>234359</v>
      </c>
      <c r="E11" s="49">
        <v>2421028</v>
      </c>
      <c r="F11" s="49">
        <v>5078077</v>
      </c>
      <c r="G11" s="49">
        <v>1535192</v>
      </c>
      <c r="H11" s="49">
        <v>1691827</v>
      </c>
      <c r="I11" s="49">
        <v>161629</v>
      </c>
      <c r="J11" s="49">
        <v>267958</v>
      </c>
      <c r="K11" s="49">
        <v>1239905</v>
      </c>
      <c r="L11" s="49">
        <v>970562</v>
      </c>
      <c r="M11" s="49">
        <v>2171699</v>
      </c>
      <c r="N11" s="49">
        <v>11393825</v>
      </c>
      <c r="O11" s="48">
        <v>2000</v>
      </c>
    </row>
    <row r="12" spans="1:15" x14ac:dyDescent="0.15">
      <c r="A12" s="48" t="s">
        <v>9</v>
      </c>
      <c r="B12" s="49">
        <v>3736</v>
      </c>
      <c r="C12" s="49">
        <v>0</v>
      </c>
      <c r="D12" s="49">
        <v>7810</v>
      </c>
      <c r="E12" s="49">
        <v>102277</v>
      </c>
      <c r="F12" s="49">
        <v>272389</v>
      </c>
      <c r="G12" s="49">
        <v>89032</v>
      </c>
      <c r="H12" s="49">
        <v>103822</v>
      </c>
      <c r="I12" s="49">
        <v>10185</v>
      </c>
      <c r="J12" s="49">
        <v>7858</v>
      </c>
      <c r="K12" s="49">
        <v>61492</v>
      </c>
      <c r="L12" s="49">
        <v>75540</v>
      </c>
      <c r="M12" s="49">
        <v>169700</v>
      </c>
      <c r="N12" s="49">
        <v>631453</v>
      </c>
      <c r="O12" s="48">
        <v>2000</v>
      </c>
    </row>
    <row r="13" spans="1:15" x14ac:dyDescent="0.15">
      <c r="A13" s="48" t="s">
        <v>10</v>
      </c>
      <c r="B13" s="49">
        <v>0</v>
      </c>
      <c r="C13" s="49">
        <v>1723</v>
      </c>
      <c r="D13" s="49">
        <v>1089</v>
      </c>
      <c r="E13" s="49">
        <v>32056</v>
      </c>
      <c r="F13" s="49">
        <v>263625</v>
      </c>
      <c r="G13" s="49">
        <v>74181</v>
      </c>
      <c r="H13" s="49">
        <v>109992</v>
      </c>
      <c r="I13" s="49">
        <v>7146</v>
      </c>
      <c r="J13" s="49">
        <v>26066</v>
      </c>
      <c r="K13" s="49">
        <v>46240</v>
      </c>
      <c r="L13" s="49">
        <v>38461</v>
      </c>
      <c r="M13" s="49">
        <v>93035</v>
      </c>
      <c r="N13" s="49">
        <v>429989</v>
      </c>
      <c r="O13" s="48">
        <v>2000</v>
      </c>
    </row>
    <row r="14" spans="1:15" x14ac:dyDescent="0.15">
      <c r="A14" s="48" t="s">
        <v>11</v>
      </c>
      <c r="B14" s="49">
        <v>42707</v>
      </c>
      <c r="C14" s="49">
        <v>10121</v>
      </c>
      <c r="D14" s="49">
        <v>2317</v>
      </c>
      <c r="E14" s="49">
        <v>544159</v>
      </c>
      <c r="F14" s="49">
        <v>719986</v>
      </c>
      <c r="G14" s="49">
        <v>261314</v>
      </c>
      <c r="H14" s="49">
        <v>214240</v>
      </c>
      <c r="I14" s="49">
        <v>24721</v>
      </c>
      <c r="J14" s="49">
        <v>6279</v>
      </c>
      <c r="K14" s="49">
        <v>213431</v>
      </c>
      <c r="L14" s="49">
        <v>195048</v>
      </c>
      <c r="M14" s="49">
        <v>353431</v>
      </c>
      <c r="N14" s="49">
        <v>1867769</v>
      </c>
      <c r="O14" s="48">
        <v>2000</v>
      </c>
    </row>
    <row r="15" spans="1:15" x14ac:dyDescent="0.15">
      <c r="A15" s="48" t="s">
        <v>12</v>
      </c>
      <c r="B15" s="49">
        <v>0</v>
      </c>
      <c r="C15" s="49">
        <v>1729</v>
      </c>
      <c r="D15" s="49">
        <v>115894</v>
      </c>
      <c r="E15" s="49">
        <v>114964</v>
      </c>
      <c r="F15" s="49">
        <v>478026</v>
      </c>
      <c r="G15" s="49">
        <v>122229</v>
      </c>
      <c r="H15" s="49">
        <v>147638</v>
      </c>
      <c r="I15" s="49">
        <v>15267</v>
      </c>
      <c r="J15" s="49">
        <v>119798</v>
      </c>
      <c r="K15" s="49">
        <v>73094</v>
      </c>
      <c r="L15" s="49">
        <v>70170</v>
      </c>
      <c r="M15" s="49">
        <v>10757</v>
      </c>
      <c r="N15" s="49">
        <v>791539</v>
      </c>
      <c r="O15" s="48">
        <v>2000</v>
      </c>
    </row>
    <row r="16" spans="1:15" x14ac:dyDescent="0.15">
      <c r="A16" s="48" t="s">
        <v>13</v>
      </c>
      <c r="B16" s="49">
        <v>0</v>
      </c>
      <c r="C16" s="49">
        <v>0</v>
      </c>
      <c r="D16" s="49">
        <v>4083</v>
      </c>
      <c r="E16" s="49">
        <v>157216</v>
      </c>
      <c r="F16" s="49">
        <v>524229</v>
      </c>
      <c r="G16" s="49">
        <v>308781</v>
      </c>
      <c r="H16" s="49">
        <v>112803</v>
      </c>
      <c r="I16" s="49">
        <v>14411</v>
      </c>
      <c r="J16" s="49">
        <v>3951</v>
      </c>
      <c r="K16" s="49">
        <v>84282</v>
      </c>
      <c r="L16" s="49">
        <v>47600</v>
      </c>
      <c r="M16" s="49">
        <v>2771</v>
      </c>
      <c r="N16" s="49">
        <v>735898</v>
      </c>
      <c r="O16" s="48">
        <v>2000</v>
      </c>
    </row>
    <row r="17" spans="1:15" x14ac:dyDescent="0.15">
      <c r="A17" s="48" t="s">
        <v>14</v>
      </c>
      <c r="B17" s="49">
        <v>109507</v>
      </c>
      <c r="C17" s="49">
        <v>13</v>
      </c>
      <c r="D17" s="49">
        <v>7763</v>
      </c>
      <c r="E17" s="49">
        <v>332616</v>
      </c>
      <c r="F17" s="49">
        <v>1144606</v>
      </c>
      <c r="G17" s="49">
        <v>276740</v>
      </c>
      <c r="H17" s="49">
        <v>549333</v>
      </c>
      <c r="I17" s="49">
        <v>20575</v>
      </c>
      <c r="J17" s="49">
        <v>11562</v>
      </c>
      <c r="K17" s="49">
        <v>286395</v>
      </c>
      <c r="L17" s="49">
        <v>147803</v>
      </c>
      <c r="M17" s="49">
        <v>401664</v>
      </c>
      <c r="N17" s="49">
        <v>2143972</v>
      </c>
      <c r="O17" s="48">
        <v>2000</v>
      </c>
    </row>
    <row r="18" spans="1:15" x14ac:dyDescent="0.15">
      <c r="A18" s="48" t="s">
        <v>15</v>
      </c>
      <c r="B18" s="49">
        <v>105873</v>
      </c>
      <c r="C18" s="49">
        <v>10</v>
      </c>
      <c r="D18" s="49">
        <v>22769</v>
      </c>
      <c r="E18" s="49">
        <v>113803</v>
      </c>
      <c r="F18" s="49">
        <v>244886</v>
      </c>
      <c r="G18" s="49">
        <v>75332</v>
      </c>
      <c r="H18" s="49">
        <v>104616</v>
      </c>
      <c r="I18" s="49">
        <v>8520</v>
      </c>
      <c r="J18" s="49">
        <v>2899</v>
      </c>
      <c r="K18" s="49">
        <v>53518</v>
      </c>
      <c r="L18" s="49">
        <v>47705</v>
      </c>
      <c r="M18" s="49">
        <v>4400</v>
      </c>
      <c r="N18" s="49">
        <v>539446</v>
      </c>
      <c r="O18" s="48">
        <v>2000</v>
      </c>
    </row>
    <row r="19" spans="1:15" x14ac:dyDescent="0.15">
      <c r="A19" s="48" t="s">
        <v>16</v>
      </c>
      <c r="B19" s="49">
        <v>133616</v>
      </c>
      <c r="C19" s="49">
        <v>2342</v>
      </c>
      <c r="D19" s="49">
        <v>27910</v>
      </c>
      <c r="E19" s="49">
        <v>20214</v>
      </c>
      <c r="F19" s="49">
        <v>181565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32673</v>
      </c>
      <c r="M19" s="49">
        <v>91475</v>
      </c>
      <c r="N19" s="49">
        <v>489796</v>
      </c>
      <c r="O19" s="48">
        <v>2000</v>
      </c>
    </row>
    <row r="20" spans="1:15" x14ac:dyDescent="0.15">
      <c r="A20" s="48" t="s">
        <v>17</v>
      </c>
      <c r="B20" s="49">
        <v>37438</v>
      </c>
      <c r="C20" s="49">
        <v>69284</v>
      </c>
      <c r="D20" s="49">
        <v>44724</v>
      </c>
      <c r="E20" s="49">
        <v>1003723</v>
      </c>
      <c r="F20" s="49">
        <v>1248766</v>
      </c>
      <c r="G20" s="49">
        <v>327582</v>
      </c>
      <c r="H20" s="49">
        <v>349383</v>
      </c>
      <c r="I20" s="49">
        <v>60804</v>
      </c>
      <c r="J20" s="49">
        <v>89545</v>
      </c>
      <c r="K20" s="49">
        <v>421453</v>
      </c>
      <c r="L20" s="49">
        <v>315562</v>
      </c>
      <c r="M20" s="49">
        <v>1044466</v>
      </c>
      <c r="N20" s="49">
        <v>3763962</v>
      </c>
      <c r="O20" s="48">
        <v>2000</v>
      </c>
    </row>
    <row r="21" spans="1:15" x14ac:dyDescent="0.15">
      <c r="A21" s="48" t="s">
        <v>18</v>
      </c>
      <c r="B21" s="49">
        <v>1070293</v>
      </c>
      <c r="C21" s="49">
        <v>108055</v>
      </c>
      <c r="D21" s="49">
        <v>209979</v>
      </c>
      <c r="E21" s="49">
        <v>18796505</v>
      </c>
      <c r="F21" s="49">
        <v>15511346</v>
      </c>
      <c r="G21" s="49">
        <v>4787442</v>
      </c>
      <c r="H21" s="49">
        <v>4085995</v>
      </c>
      <c r="I21" s="49">
        <v>574095</v>
      </c>
      <c r="J21" s="49">
        <v>791378</v>
      </c>
      <c r="K21" s="49">
        <v>5272416</v>
      </c>
      <c r="L21" s="49">
        <v>4751167</v>
      </c>
      <c r="M21" s="49">
        <v>7908329</v>
      </c>
      <c r="N21" s="49">
        <v>48355674</v>
      </c>
      <c r="O21" s="48">
        <v>2000</v>
      </c>
    </row>
    <row r="22" spans="1:15" x14ac:dyDescent="0.15">
      <c r="A22" s="48" t="s">
        <v>19</v>
      </c>
      <c r="B22" s="49">
        <v>165117</v>
      </c>
      <c r="C22" s="49">
        <v>55754</v>
      </c>
      <c r="D22" s="49">
        <v>65420</v>
      </c>
      <c r="E22" s="49">
        <v>2385222</v>
      </c>
      <c r="F22" s="49">
        <v>2163038</v>
      </c>
      <c r="G22" s="49">
        <v>562056</v>
      </c>
      <c r="H22" s="49">
        <v>673677</v>
      </c>
      <c r="I22" s="49">
        <v>181066</v>
      </c>
      <c r="J22" s="49">
        <v>38113</v>
      </c>
      <c r="K22" s="49">
        <v>708107</v>
      </c>
      <c r="L22" s="49">
        <v>948142</v>
      </c>
      <c r="M22" s="49">
        <v>1779668</v>
      </c>
      <c r="N22" s="49">
        <v>7562362</v>
      </c>
      <c r="O22" s="48">
        <v>2000</v>
      </c>
    </row>
    <row r="23" spans="1:15" x14ac:dyDescent="0.15">
      <c r="A23" s="48" t="s">
        <v>20</v>
      </c>
      <c r="B23" s="49">
        <v>8807</v>
      </c>
      <c r="C23" s="49">
        <v>4235</v>
      </c>
      <c r="D23" s="49">
        <v>50812</v>
      </c>
      <c r="E23" s="49">
        <v>659537</v>
      </c>
      <c r="F23" s="49">
        <v>813453</v>
      </c>
      <c r="G23" s="49">
        <v>406949</v>
      </c>
      <c r="H23" s="49">
        <v>97668</v>
      </c>
      <c r="I23" s="49">
        <v>29804</v>
      </c>
      <c r="J23" s="49">
        <v>138843</v>
      </c>
      <c r="K23" s="49">
        <v>140189</v>
      </c>
      <c r="L23" s="49">
        <v>165118</v>
      </c>
      <c r="M23" s="49">
        <v>302571</v>
      </c>
      <c r="N23" s="49">
        <v>2004533</v>
      </c>
      <c r="O23" s="48">
        <v>2000</v>
      </c>
    </row>
    <row r="24" spans="1:15" x14ac:dyDescent="0.15">
      <c r="A24" s="48" t="s">
        <v>21</v>
      </c>
      <c r="B24" s="49">
        <v>129986</v>
      </c>
      <c r="C24" s="49">
        <v>15709</v>
      </c>
      <c r="D24" s="49">
        <v>9041</v>
      </c>
      <c r="E24" s="49">
        <v>2393442</v>
      </c>
      <c r="F24" s="49">
        <v>3309726</v>
      </c>
      <c r="G24" s="49">
        <v>973259</v>
      </c>
      <c r="H24" s="49">
        <v>776152</v>
      </c>
      <c r="I24" s="49">
        <v>153759</v>
      </c>
      <c r="J24" s="49">
        <v>122790</v>
      </c>
      <c r="K24" s="49">
        <v>1283766</v>
      </c>
      <c r="L24" s="49">
        <v>1153974</v>
      </c>
      <c r="M24" s="49">
        <v>1158039</v>
      </c>
      <c r="N24" s="49">
        <v>8169917</v>
      </c>
      <c r="O24" s="48">
        <v>2000</v>
      </c>
    </row>
    <row r="25" spans="1:15" x14ac:dyDescent="0.15">
      <c r="A25" s="48" t="s">
        <v>22</v>
      </c>
      <c r="B25" s="49">
        <v>766383</v>
      </c>
      <c r="C25" s="49">
        <v>32357</v>
      </c>
      <c r="D25" s="49">
        <v>84706</v>
      </c>
      <c r="E25" s="49">
        <v>13358304</v>
      </c>
      <c r="F25" s="49">
        <v>9225129</v>
      </c>
      <c r="G25" s="49">
        <v>2845178</v>
      </c>
      <c r="H25" s="49">
        <v>2538499</v>
      </c>
      <c r="I25" s="49">
        <v>209465</v>
      </c>
      <c r="J25" s="49">
        <v>491632</v>
      </c>
      <c r="K25" s="49">
        <v>3140354</v>
      </c>
      <c r="L25" s="49">
        <v>2483933</v>
      </c>
      <c r="M25" s="49">
        <v>4668051</v>
      </c>
      <c r="N25" s="49">
        <v>30618862</v>
      </c>
      <c r="O25" s="48">
        <v>2000</v>
      </c>
    </row>
    <row r="26" spans="1:15" x14ac:dyDescent="0.15">
      <c r="A26" s="48" t="s">
        <v>23</v>
      </c>
      <c r="B26" s="49">
        <v>236723</v>
      </c>
      <c r="C26" s="49">
        <v>299661</v>
      </c>
      <c r="D26" s="49">
        <v>142233</v>
      </c>
      <c r="E26" s="49">
        <v>3050881</v>
      </c>
      <c r="F26" s="49">
        <v>4552869</v>
      </c>
      <c r="G26" s="49">
        <v>1360189</v>
      </c>
      <c r="H26" s="49">
        <v>1649036</v>
      </c>
      <c r="I26" s="49">
        <v>192850</v>
      </c>
      <c r="J26" s="49">
        <v>39963</v>
      </c>
      <c r="K26" s="49">
        <v>1310830</v>
      </c>
      <c r="L26" s="49">
        <v>1402048</v>
      </c>
      <c r="M26" s="49">
        <v>3074486</v>
      </c>
      <c r="N26" s="49">
        <v>12758901</v>
      </c>
      <c r="O26" s="48">
        <v>2000</v>
      </c>
    </row>
    <row r="27" spans="1:15" x14ac:dyDescent="0.15">
      <c r="A27" s="48" t="s">
        <v>24</v>
      </c>
      <c r="B27" s="49">
        <v>158416</v>
      </c>
      <c r="C27" s="49">
        <v>154152</v>
      </c>
      <c r="D27" s="49">
        <v>96638</v>
      </c>
      <c r="E27" s="49">
        <v>656955</v>
      </c>
      <c r="F27" s="49">
        <v>1605826</v>
      </c>
      <c r="G27" s="49">
        <v>622952</v>
      </c>
      <c r="H27" s="49">
        <v>447399</v>
      </c>
      <c r="I27" s="49">
        <v>70911</v>
      </c>
      <c r="J27" s="49">
        <v>23902</v>
      </c>
      <c r="K27" s="49">
        <v>440662</v>
      </c>
      <c r="L27" s="49">
        <v>564110</v>
      </c>
      <c r="M27" s="49">
        <v>1119388</v>
      </c>
      <c r="N27" s="49">
        <v>4355486</v>
      </c>
      <c r="O27" s="48">
        <v>2000</v>
      </c>
    </row>
    <row r="28" spans="1:15" x14ac:dyDescent="0.15">
      <c r="A28" s="48" t="s">
        <v>25</v>
      </c>
      <c r="B28" s="49">
        <v>0</v>
      </c>
      <c r="C28" s="49">
        <v>31201</v>
      </c>
      <c r="D28" s="49">
        <v>9291</v>
      </c>
      <c r="E28" s="49">
        <v>751320</v>
      </c>
      <c r="F28" s="49">
        <v>1043932</v>
      </c>
      <c r="G28" s="49">
        <v>139739</v>
      </c>
      <c r="H28" s="49">
        <v>550944</v>
      </c>
      <c r="I28" s="49">
        <v>60813</v>
      </c>
      <c r="J28" s="49">
        <v>16061</v>
      </c>
      <c r="K28" s="49">
        <v>276374</v>
      </c>
      <c r="L28" s="49">
        <v>289979</v>
      </c>
      <c r="M28" s="49">
        <v>630879</v>
      </c>
      <c r="N28" s="49">
        <v>2756602</v>
      </c>
      <c r="O28" s="48">
        <v>2000</v>
      </c>
    </row>
    <row r="29" spans="1:15" x14ac:dyDescent="0.15">
      <c r="A29" s="48" t="s">
        <v>26</v>
      </c>
      <c r="B29" s="49">
        <v>78306</v>
      </c>
      <c r="C29" s="49">
        <v>114308</v>
      </c>
      <c r="D29" s="49">
        <v>36305</v>
      </c>
      <c r="E29" s="49">
        <v>1642606</v>
      </c>
      <c r="F29" s="49">
        <v>1903111</v>
      </c>
      <c r="G29" s="49">
        <v>597498</v>
      </c>
      <c r="H29" s="49">
        <v>650693</v>
      </c>
      <c r="I29" s="49">
        <v>61126</v>
      </c>
      <c r="J29" s="49">
        <v>0</v>
      </c>
      <c r="K29" s="49">
        <v>593794</v>
      </c>
      <c r="L29" s="49">
        <v>547958</v>
      </c>
      <c r="M29" s="49">
        <v>1324218</v>
      </c>
      <c r="N29" s="49">
        <v>5646813</v>
      </c>
      <c r="O29" s="48">
        <v>2000</v>
      </c>
    </row>
    <row r="30" spans="1:15" x14ac:dyDescent="0.15">
      <c r="A30" s="48" t="s">
        <v>27</v>
      </c>
      <c r="B30" s="49">
        <v>152563</v>
      </c>
      <c r="C30" s="49">
        <v>30546</v>
      </c>
      <c r="D30" s="49">
        <v>305965</v>
      </c>
      <c r="E30" s="49">
        <v>1149255</v>
      </c>
      <c r="F30" s="49">
        <v>2482782</v>
      </c>
      <c r="G30" s="49">
        <v>769353</v>
      </c>
      <c r="H30" s="49">
        <v>844224</v>
      </c>
      <c r="I30" s="49">
        <v>109582</v>
      </c>
      <c r="J30" s="49">
        <v>72774</v>
      </c>
      <c r="K30" s="49">
        <v>686850</v>
      </c>
      <c r="L30" s="49">
        <v>586361</v>
      </c>
      <c r="M30" s="49">
        <v>1398342</v>
      </c>
      <c r="N30" s="49">
        <v>6105814</v>
      </c>
      <c r="O30" s="48">
        <v>2000</v>
      </c>
    </row>
    <row r="31" spans="1:15" x14ac:dyDescent="0.15">
      <c r="A31" s="48" t="s">
        <v>28</v>
      </c>
      <c r="B31" s="49">
        <v>64929</v>
      </c>
      <c r="C31" s="49">
        <v>3655</v>
      </c>
      <c r="D31" s="49">
        <v>72085</v>
      </c>
      <c r="E31" s="49">
        <v>287179</v>
      </c>
      <c r="F31" s="49">
        <v>501937</v>
      </c>
      <c r="G31" s="49">
        <v>117617</v>
      </c>
      <c r="H31" s="49">
        <v>169942</v>
      </c>
      <c r="I31" s="49">
        <v>55866</v>
      </c>
      <c r="J31" s="49">
        <v>24088</v>
      </c>
      <c r="K31" s="49">
        <v>134423</v>
      </c>
      <c r="L31" s="49">
        <v>146912</v>
      </c>
      <c r="M31" s="49">
        <v>339100</v>
      </c>
      <c r="N31" s="49">
        <v>1415798</v>
      </c>
      <c r="O31" s="48">
        <v>2000</v>
      </c>
    </row>
    <row r="32" spans="1:15" x14ac:dyDescent="0.15">
      <c r="A32" s="48" t="s">
        <v>29</v>
      </c>
      <c r="B32" s="49">
        <v>871</v>
      </c>
      <c r="C32" s="49">
        <v>2365</v>
      </c>
      <c r="D32" s="49">
        <v>160269</v>
      </c>
      <c r="E32" s="49">
        <v>29936</v>
      </c>
      <c r="F32" s="49">
        <v>558401</v>
      </c>
      <c r="G32" s="49">
        <v>231617</v>
      </c>
      <c r="H32" s="49">
        <v>170287</v>
      </c>
      <c r="I32" s="49">
        <v>11879</v>
      </c>
      <c r="J32" s="49">
        <v>35384</v>
      </c>
      <c r="K32" s="49">
        <v>109235</v>
      </c>
      <c r="L32" s="49">
        <v>75691</v>
      </c>
      <c r="M32" s="49">
        <v>249289</v>
      </c>
      <c r="N32" s="49">
        <v>1076821</v>
      </c>
      <c r="O32" s="48">
        <v>2000</v>
      </c>
    </row>
    <row r="33" spans="1:15" x14ac:dyDescent="0.15">
      <c r="A33" s="48" t="s">
        <v>30</v>
      </c>
      <c r="B33" s="49">
        <v>83669</v>
      </c>
      <c r="C33" s="49">
        <v>19160</v>
      </c>
      <c r="D33" s="49">
        <v>71113</v>
      </c>
      <c r="E33" s="49">
        <v>504617</v>
      </c>
      <c r="F33" s="49">
        <v>781343</v>
      </c>
      <c r="G33" s="49">
        <v>294164</v>
      </c>
      <c r="H33" s="49">
        <v>239285</v>
      </c>
      <c r="I33" s="49">
        <v>32823</v>
      </c>
      <c r="J33" s="49">
        <v>2912</v>
      </c>
      <c r="K33" s="49">
        <v>212159</v>
      </c>
      <c r="L33" s="49">
        <v>247504</v>
      </c>
      <c r="M33" s="49">
        <v>490707</v>
      </c>
      <c r="N33" s="49">
        <v>2198112</v>
      </c>
      <c r="O33" s="48">
        <v>2000</v>
      </c>
    </row>
    <row r="34" spans="1:15" x14ac:dyDescent="0.15">
      <c r="A34" s="48" t="s">
        <v>31</v>
      </c>
      <c r="B34" s="49">
        <v>3094</v>
      </c>
      <c r="C34" s="49">
        <v>5366</v>
      </c>
      <c r="D34" s="49">
        <v>2498</v>
      </c>
      <c r="E34" s="49">
        <v>327523</v>
      </c>
      <c r="F34" s="49">
        <v>641102</v>
      </c>
      <c r="G34" s="49">
        <v>125956</v>
      </c>
      <c r="H34" s="49">
        <v>264710</v>
      </c>
      <c r="I34" s="49">
        <v>9013</v>
      </c>
      <c r="J34" s="49">
        <v>10389</v>
      </c>
      <c r="K34" s="49">
        <v>231034</v>
      </c>
      <c r="L34" s="49">
        <v>116254</v>
      </c>
      <c r="M34" s="49">
        <v>319247</v>
      </c>
      <c r="N34" s="49">
        <v>1415084</v>
      </c>
      <c r="O34" s="48">
        <v>2000</v>
      </c>
    </row>
    <row r="35" spans="1:15" x14ac:dyDescent="0.15">
      <c r="A35" s="48" t="s">
        <v>32</v>
      </c>
      <c r="B35" s="49">
        <v>2200849</v>
      </c>
      <c r="C35" s="49">
        <v>533252</v>
      </c>
      <c r="D35" s="49">
        <v>978077</v>
      </c>
      <c r="E35" s="49">
        <v>26227797</v>
      </c>
      <c r="F35" s="49">
        <v>29500560</v>
      </c>
      <c r="G35" s="49">
        <v>8842042</v>
      </c>
      <c r="H35" s="49">
        <v>8687492</v>
      </c>
      <c r="I35" s="49">
        <v>1092712</v>
      </c>
      <c r="J35" s="49">
        <v>1279899</v>
      </c>
      <c r="K35" s="49">
        <v>8692814</v>
      </c>
      <c r="L35" s="49">
        <v>7898699</v>
      </c>
      <c r="M35" s="49">
        <v>14918531</v>
      </c>
      <c r="N35" s="49">
        <v>82317405</v>
      </c>
      <c r="O35" s="48">
        <v>2000</v>
      </c>
    </row>
  </sheetData>
  <pageMargins left="0.51181102362204722" right="0.51181102362204722" top="0.78740157480314965" bottom="0.78740157480314965" header="0.31496062992125984" footer="0.31496062992125984"/>
  <pageSetup paperSize="9" scale="58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O35"/>
  <sheetViews>
    <sheetView topLeftCell="E1" workbookViewId="0">
      <selection activeCell="J3" sqref="J3"/>
    </sheetView>
  </sheetViews>
  <sheetFormatPr baseColWidth="10" defaultColWidth="8.83203125" defaultRowHeight="13" x14ac:dyDescent="0.15"/>
  <cols>
    <col min="1" max="1" width="19.33203125" style="48" bestFit="1" customWidth="1"/>
    <col min="2" max="2" width="13.5" style="48" bestFit="1" customWidth="1"/>
    <col min="3" max="3" width="12" style="48" bestFit="1" customWidth="1"/>
    <col min="4" max="4" width="13.83203125" style="48" bestFit="1" customWidth="1"/>
    <col min="5" max="5" width="16.1640625" style="48" bestFit="1" customWidth="1"/>
    <col min="6" max="6" width="14" style="48" bestFit="1" customWidth="1"/>
    <col min="7" max="7" width="18.5" style="48" bestFit="1" customWidth="1"/>
    <col min="8" max="8" width="17.33203125" style="48" bestFit="1" customWidth="1"/>
    <col min="9" max="9" width="19" style="48" bestFit="1" customWidth="1"/>
    <col min="10" max="10" width="15.33203125" style="48" bestFit="1" customWidth="1"/>
    <col min="11" max="11" width="22.33203125" style="48" bestFit="1" customWidth="1"/>
    <col min="12" max="12" width="14.6640625" style="48" bestFit="1" customWidth="1"/>
    <col min="13" max="13" width="15.1640625" style="48" bestFit="1" customWidth="1"/>
    <col min="14" max="14" width="15" style="48" bestFit="1" customWidth="1"/>
    <col min="15" max="15" width="9.6640625" style="48" customWidth="1"/>
    <col min="16" max="16384" width="8.83203125" style="48"/>
  </cols>
  <sheetData>
    <row r="2" spans="1:15" x14ac:dyDescent="0.15">
      <c r="A2" s="47" t="s">
        <v>37</v>
      </c>
      <c r="B2" s="47" t="s">
        <v>33</v>
      </c>
      <c r="C2" s="47" t="s">
        <v>41</v>
      </c>
      <c r="D2" s="47" t="s">
        <v>42</v>
      </c>
      <c r="E2" s="47" t="s">
        <v>43</v>
      </c>
      <c r="F2" s="47" t="s">
        <v>44</v>
      </c>
      <c r="G2" s="47" t="s">
        <v>45</v>
      </c>
      <c r="H2" s="47" t="s">
        <v>46</v>
      </c>
      <c r="I2" s="47" t="s">
        <v>47</v>
      </c>
      <c r="J2" s="47" t="s">
        <v>48</v>
      </c>
      <c r="K2" s="47" t="s">
        <v>51</v>
      </c>
      <c r="L2" s="47" t="s">
        <v>49</v>
      </c>
      <c r="M2" s="47" t="s">
        <v>34</v>
      </c>
      <c r="N2" s="47" t="s">
        <v>50</v>
      </c>
      <c r="O2" s="47" t="s">
        <v>36</v>
      </c>
    </row>
    <row r="3" spans="1:15" x14ac:dyDescent="0.15">
      <c r="A3" s="48" t="s">
        <v>0</v>
      </c>
      <c r="B3" s="49">
        <v>572741</v>
      </c>
      <c r="C3" s="49">
        <v>10460</v>
      </c>
      <c r="D3" s="49">
        <v>91975</v>
      </c>
      <c r="E3" s="49">
        <v>904704</v>
      </c>
      <c r="F3" s="49">
        <v>1871693</v>
      </c>
      <c r="G3" s="49">
        <v>363740</v>
      </c>
      <c r="H3" s="49">
        <v>340666</v>
      </c>
      <c r="I3" s="49">
        <v>48722</v>
      </c>
      <c r="J3" s="49">
        <v>55011</v>
      </c>
      <c r="K3" s="49">
        <v>288599</v>
      </c>
      <c r="L3" s="49">
        <v>235498</v>
      </c>
      <c r="M3" s="49">
        <v>565686</v>
      </c>
      <c r="N3" s="49">
        <v>4385803</v>
      </c>
      <c r="O3" s="48">
        <v>2001</v>
      </c>
    </row>
    <row r="4" spans="1:15" x14ac:dyDescent="0.15">
      <c r="A4" s="48" t="s">
        <v>1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135768</v>
      </c>
      <c r="O4" s="48">
        <v>2001</v>
      </c>
    </row>
    <row r="5" spans="1:15" x14ac:dyDescent="0.15">
      <c r="A5" s="48" t="s">
        <v>2</v>
      </c>
      <c r="B5" s="49">
        <v>0</v>
      </c>
      <c r="C5" s="49">
        <v>4250</v>
      </c>
      <c r="D5" s="49">
        <v>42943</v>
      </c>
      <c r="E5" s="49">
        <v>608701</v>
      </c>
      <c r="F5" s="49">
        <v>774954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54370</v>
      </c>
      <c r="M5" s="49">
        <v>170718</v>
      </c>
      <c r="N5" s="49">
        <v>1655936</v>
      </c>
      <c r="O5" s="48">
        <v>2001</v>
      </c>
    </row>
    <row r="6" spans="1:15" x14ac:dyDescent="0.15">
      <c r="A6" s="48" t="s">
        <v>3</v>
      </c>
      <c r="B6" s="49">
        <v>10370</v>
      </c>
      <c r="C6" s="49">
        <v>1285</v>
      </c>
      <c r="D6" s="49">
        <v>36096</v>
      </c>
      <c r="E6" s="49">
        <v>256305</v>
      </c>
      <c r="F6" s="49">
        <v>789495</v>
      </c>
      <c r="G6" s="49">
        <v>242608</v>
      </c>
      <c r="H6" s="49">
        <v>244538</v>
      </c>
      <c r="I6" s="49">
        <v>37693</v>
      </c>
      <c r="J6" s="49">
        <v>54459</v>
      </c>
      <c r="K6" s="49">
        <v>210197</v>
      </c>
      <c r="L6" s="49">
        <v>145751</v>
      </c>
      <c r="M6" s="49">
        <v>216467</v>
      </c>
      <c r="N6" s="49">
        <v>1455770</v>
      </c>
      <c r="O6" s="48">
        <v>2001</v>
      </c>
    </row>
    <row r="7" spans="1:15" x14ac:dyDescent="0.15">
      <c r="A7" s="48" t="s">
        <v>4</v>
      </c>
      <c r="B7" s="49">
        <v>557722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557722</v>
      </c>
      <c r="O7" s="48">
        <v>2001</v>
      </c>
    </row>
    <row r="8" spans="1:15" x14ac:dyDescent="0.15">
      <c r="A8" s="48" t="s">
        <v>5</v>
      </c>
      <c r="B8" s="49">
        <v>0</v>
      </c>
      <c r="C8" s="49">
        <v>67</v>
      </c>
      <c r="D8" s="49">
        <v>1442</v>
      </c>
      <c r="E8" s="49">
        <v>15235</v>
      </c>
      <c r="F8" s="49">
        <v>65795</v>
      </c>
      <c r="G8" s="49">
        <v>14044</v>
      </c>
      <c r="H8" s="49">
        <v>28398</v>
      </c>
      <c r="I8" s="49">
        <v>1108</v>
      </c>
      <c r="J8" s="49">
        <v>0</v>
      </c>
      <c r="K8" s="49">
        <v>22245</v>
      </c>
      <c r="L8" s="49">
        <v>4073</v>
      </c>
      <c r="M8" s="49">
        <v>31798</v>
      </c>
      <c r="N8" s="49">
        <v>118408</v>
      </c>
      <c r="O8" s="48">
        <v>2001</v>
      </c>
    </row>
    <row r="9" spans="1:15" x14ac:dyDescent="0.15">
      <c r="A9" s="48" t="s">
        <v>6</v>
      </c>
      <c r="B9" s="49">
        <v>4639</v>
      </c>
      <c r="C9" s="49">
        <v>0</v>
      </c>
      <c r="D9" s="49">
        <v>42</v>
      </c>
      <c r="E9" s="49">
        <v>10627</v>
      </c>
      <c r="F9" s="49">
        <v>66524</v>
      </c>
      <c r="G9" s="49">
        <v>11461</v>
      </c>
      <c r="H9" s="49">
        <v>34804</v>
      </c>
      <c r="I9" s="49">
        <v>827</v>
      </c>
      <c r="J9" s="49">
        <v>356</v>
      </c>
      <c r="K9" s="49">
        <v>19076</v>
      </c>
      <c r="L9" s="49">
        <v>1080</v>
      </c>
      <c r="M9" s="49">
        <v>35872</v>
      </c>
      <c r="N9" s="49">
        <v>118784</v>
      </c>
      <c r="O9" s="48">
        <v>2001</v>
      </c>
    </row>
    <row r="10" spans="1:15" x14ac:dyDescent="0.15">
      <c r="A10" s="48" t="s">
        <v>7</v>
      </c>
      <c r="B10" s="49">
        <v>11</v>
      </c>
      <c r="C10" s="49">
        <v>4858</v>
      </c>
      <c r="D10" s="49">
        <v>11452</v>
      </c>
      <c r="E10" s="49">
        <v>13835</v>
      </c>
      <c r="F10" s="49">
        <v>174924</v>
      </c>
      <c r="G10" s="49">
        <v>95626</v>
      </c>
      <c r="H10" s="49">
        <v>32927</v>
      </c>
      <c r="I10" s="49">
        <v>9093</v>
      </c>
      <c r="J10" s="49">
        <v>196</v>
      </c>
      <c r="K10" s="49">
        <v>37081</v>
      </c>
      <c r="L10" s="49">
        <v>30225</v>
      </c>
      <c r="M10" s="49">
        <v>110832</v>
      </c>
      <c r="N10" s="49">
        <v>343416</v>
      </c>
      <c r="O10" s="48">
        <v>2001</v>
      </c>
    </row>
    <row r="11" spans="1:15" x14ac:dyDescent="0.15">
      <c r="A11" s="48" t="s">
        <v>8</v>
      </c>
      <c r="B11" s="49">
        <v>490184</v>
      </c>
      <c r="C11" s="49">
        <v>30654</v>
      </c>
      <c r="D11" s="49">
        <v>286213</v>
      </c>
      <c r="E11" s="49">
        <v>2637175</v>
      </c>
      <c r="F11" s="49">
        <v>5961927</v>
      </c>
      <c r="G11" s="49">
        <v>1740620</v>
      </c>
      <c r="H11" s="49">
        <v>1813831</v>
      </c>
      <c r="I11" s="49">
        <v>189984</v>
      </c>
      <c r="J11" s="49">
        <v>341939</v>
      </c>
      <c r="K11" s="49">
        <v>1653205</v>
      </c>
      <c r="L11" s="49">
        <v>1110538</v>
      </c>
      <c r="M11" s="49">
        <v>2507685</v>
      </c>
      <c r="N11" s="49">
        <v>13024375</v>
      </c>
      <c r="O11" s="48">
        <v>2001</v>
      </c>
    </row>
    <row r="12" spans="1:15" x14ac:dyDescent="0.15">
      <c r="A12" s="48" t="s">
        <v>9</v>
      </c>
      <c r="B12" s="49">
        <v>73268</v>
      </c>
      <c r="C12" s="49">
        <v>0</v>
      </c>
      <c r="D12" s="49">
        <v>24635</v>
      </c>
      <c r="E12" s="49">
        <v>112438</v>
      </c>
      <c r="F12" s="49">
        <v>324379</v>
      </c>
      <c r="G12" s="49">
        <v>74445</v>
      </c>
      <c r="H12" s="49">
        <v>99378</v>
      </c>
      <c r="I12" s="49">
        <v>21619</v>
      </c>
      <c r="J12" s="49">
        <v>29419</v>
      </c>
      <c r="K12" s="49">
        <v>99519</v>
      </c>
      <c r="L12" s="49">
        <v>91972</v>
      </c>
      <c r="M12" s="49">
        <v>178736</v>
      </c>
      <c r="N12" s="49">
        <v>805427</v>
      </c>
      <c r="O12" s="48">
        <v>2001</v>
      </c>
    </row>
    <row r="13" spans="1:15" x14ac:dyDescent="0.15">
      <c r="A13" s="48" t="s">
        <v>10</v>
      </c>
      <c r="B13" s="49">
        <v>0</v>
      </c>
      <c r="C13" s="49">
        <v>3190</v>
      </c>
      <c r="D13" s="49">
        <v>561</v>
      </c>
      <c r="E13" s="49">
        <v>53411</v>
      </c>
      <c r="F13" s="49">
        <v>276516</v>
      </c>
      <c r="G13" s="49">
        <v>63338</v>
      </c>
      <c r="H13" s="49">
        <v>109694</v>
      </c>
      <c r="I13" s="49">
        <v>6923</v>
      </c>
      <c r="J13" s="49">
        <v>31047</v>
      </c>
      <c r="K13" s="49">
        <v>65514</v>
      </c>
      <c r="L13" s="49">
        <v>36628</v>
      </c>
      <c r="M13" s="49">
        <v>97624</v>
      </c>
      <c r="N13" s="49">
        <v>467932</v>
      </c>
      <c r="O13" s="48">
        <v>2001</v>
      </c>
    </row>
    <row r="14" spans="1:15" x14ac:dyDescent="0.15">
      <c r="A14" s="48" t="s">
        <v>11</v>
      </c>
      <c r="B14" s="49">
        <v>35980</v>
      </c>
      <c r="C14" s="49">
        <v>7930</v>
      </c>
      <c r="D14" s="49">
        <v>2503</v>
      </c>
      <c r="E14" s="49">
        <v>589931</v>
      </c>
      <c r="F14" s="49">
        <v>861132</v>
      </c>
      <c r="G14" s="49">
        <v>290004</v>
      </c>
      <c r="H14" s="49">
        <v>242791</v>
      </c>
      <c r="I14" s="49">
        <v>26551</v>
      </c>
      <c r="J14" s="49">
        <v>5910</v>
      </c>
      <c r="K14" s="49">
        <v>295875</v>
      </c>
      <c r="L14" s="49">
        <v>191161</v>
      </c>
      <c r="M14" s="49">
        <v>432780</v>
      </c>
      <c r="N14" s="49">
        <v>2121416</v>
      </c>
      <c r="O14" s="48">
        <v>2001</v>
      </c>
    </row>
    <row r="15" spans="1:15" x14ac:dyDescent="0.15">
      <c r="A15" s="48" t="s">
        <v>12</v>
      </c>
      <c r="B15" s="49">
        <v>0</v>
      </c>
      <c r="C15" s="49">
        <v>1676</v>
      </c>
      <c r="D15" s="49">
        <v>156846</v>
      </c>
      <c r="E15" s="49">
        <v>146019</v>
      </c>
      <c r="F15" s="49">
        <v>527426</v>
      </c>
      <c r="G15" s="49">
        <v>131920</v>
      </c>
      <c r="H15" s="49">
        <v>157778</v>
      </c>
      <c r="I15" s="49">
        <v>15953</v>
      </c>
      <c r="J15" s="49">
        <v>122319</v>
      </c>
      <c r="K15" s="49">
        <v>99455</v>
      </c>
      <c r="L15" s="49">
        <v>63970</v>
      </c>
      <c r="M15" s="49">
        <v>15413</v>
      </c>
      <c r="N15" s="49">
        <v>911350</v>
      </c>
      <c r="O15" s="48">
        <v>2001</v>
      </c>
    </row>
    <row r="16" spans="1:15" x14ac:dyDescent="0.15">
      <c r="A16" s="48" t="s">
        <v>13</v>
      </c>
      <c r="B16" s="49">
        <v>0</v>
      </c>
      <c r="C16" s="49">
        <v>0</v>
      </c>
      <c r="D16" s="49">
        <v>3856</v>
      </c>
      <c r="E16" s="49">
        <v>173485</v>
      </c>
      <c r="F16" s="49">
        <v>624397</v>
      </c>
      <c r="G16" s="49">
        <v>371591</v>
      </c>
      <c r="H16" s="49">
        <v>119747</v>
      </c>
      <c r="I16" s="49">
        <v>15418</v>
      </c>
      <c r="J16" s="49">
        <v>2717</v>
      </c>
      <c r="K16" s="49">
        <v>114925</v>
      </c>
      <c r="L16" s="49">
        <v>107678</v>
      </c>
      <c r="M16" s="49">
        <v>1007</v>
      </c>
      <c r="N16" s="49">
        <v>910422</v>
      </c>
      <c r="O16" s="48">
        <v>2001</v>
      </c>
    </row>
    <row r="17" spans="1:15" x14ac:dyDescent="0.15">
      <c r="A17" s="48" t="s">
        <v>14</v>
      </c>
      <c r="B17" s="49">
        <v>91255</v>
      </c>
      <c r="C17" s="49">
        <v>14</v>
      </c>
      <c r="D17" s="49">
        <v>4958</v>
      </c>
      <c r="E17" s="49">
        <v>356329</v>
      </c>
      <c r="F17" s="49">
        <v>1274467</v>
      </c>
      <c r="G17" s="49">
        <v>271096</v>
      </c>
      <c r="H17" s="49">
        <v>588844</v>
      </c>
      <c r="I17" s="49">
        <v>21953</v>
      </c>
      <c r="J17" s="49">
        <v>15358</v>
      </c>
      <c r="K17" s="49">
        <v>377217</v>
      </c>
      <c r="L17" s="49">
        <v>201445</v>
      </c>
      <c r="M17" s="49">
        <v>466148</v>
      </c>
      <c r="N17" s="49">
        <v>2394616</v>
      </c>
      <c r="O17" s="48">
        <v>2001</v>
      </c>
    </row>
    <row r="18" spans="1:15" x14ac:dyDescent="0.15">
      <c r="A18" s="48" t="s">
        <v>15</v>
      </c>
      <c r="B18" s="49">
        <v>80166</v>
      </c>
      <c r="C18" s="49">
        <v>98</v>
      </c>
      <c r="D18" s="49">
        <v>3327</v>
      </c>
      <c r="E18" s="49">
        <v>102966</v>
      </c>
      <c r="F18" s="49">
        <v>345455</v>
      </c>
      <c r="G18" s="49">
        <v>144107</v>
      </c>
      <c r="H18" s="49">
        <v>107795</v>
      </c>
      <c r="I18" s="49">
        <v>9780</v>
      </c>
      <c r="J18" s="49">
        <v>3604</v>
      </c>
      <c r="K18" s="49">
        <v>80169</v>
      </c>
      <c r="L18" s="49">
        <v>53812</v>
      </c>
      <c r="M18" s="49">
        <v>6847</v>
      </c>
      <c r="N18" s="49">
        <v>592671</v>
      </c>
      <c r="O18" s="48">
        <v>2001</v>
      </c>
    </row>
    <row r="19" spans="1:15" x14ac:dyDescent="0.15">
      <c r="A19" s="48" t="s">
        <v>16</v>
      </c>
      <c r="B19" s="49">
        <v>150042</v>
      </c>
      <c r="C19" s="49">
        <v>4099</v>
      </c>
      <c r="D19" s="49">
        <v>49427</v>
      </c>
      <c r="E19" s="49">
        <v>14265</v>
      </c>
      <c r="F19" s="49">
        <v>222347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42115</v>
      </c>
      <c r="M19" s="49">
        <v>95708</v>
      </c>
      <c r="N19" s="49">
        <v>578002</v>
      </c>
      <c r="O19" s="48">
        <v>2001</v>
      </c>
    </row>
    <row r="20" spans="1:15" x14ac:dyDescent="0.15">
      <c r="A20" s="48" t="s">
        <v>17</v>
      </c>
      <c r="B20" s="49">
        <v>59473</v>
      </c>
      <c r="C20" s="49">
        <v>13646</v>
      </c>
      <c r="D20" s="49">
        <v>40101</v>
      </c>
      <c r="E20" s="49">
        <v>1088332</v>
      </c>
      <c r="F20" s="49">
        <v>1505807</v>
      </c>
      <c r="G20" s="49">
        <v>394119</v>
      </c>
      <c r="H20" s="49">
        <v>387804</v>
      </c>
      <c r="I20" s="49">
        <v>71787</v>
      </c>
      <c r="J20" s="49">
        <v>131566</v>
      </c>
      <c r="K20" s="49">
        <v>520531</v>
      </c>
      <c r="L20" s="49">
        <v>321758</v>
      </c>
      <c r="M20" s="49">
        <v>1213421</v>
      </c>
      <c r="N20" s="49">
        <v>4242538</v>
      </c>
      <c r="O20" s="48">
        <v>2001</v>
      </c>
    </row>
    <row r="21" spans="1:15" x14ac:dyDescent="0.15">
      <c r="A21" s="48" t="s">
        <v>18</v>
      </c>
      <c r="B21" s="49">
        <v>1073162</v>
      </c>
      <c r="C21" s="49">
        <v>242817</v>
      </c>
      <c r="D21" s="49">
        <v>307710</v>
      </c>
      <c r="E21" s="49">
        <v>20523483</v>
      </c>
      <c r="F21" s="49">
        <v>18645110</v>
      </c>
      <c r="G21" s="49">
        <v>5243640</v>
      </c>
      <c r="H21" s="49">
        <v>4434697</v>
      </c>
      <c r="I21" s="49">
        <v>627460</v>
      </c>
      <c r="J21" s="49">
        <v>1125775</v>
      </c>
      <c r="K21" s="49">
        <v>7213538</v>
      </c>
      <c r="L21" s="49">
        <v>4947079</v>
      </c>
      <c r="M21" s="49">
        <v>9037149</v>
      </c>
      <c r="N21" s="49">
        <v>54776510</v>
      </c>
      <c r="O21" s="48">
        <v>2001</v>
      </c>
    </row>
    <row r="22" spans="1:15" x14ac:dyDescent="0.15">
      <c r="A22" s="48" t="s">
        <v>19</v>
      </c>
      <c r="B22" s="49">
        <v>177892</v>
      </c>
      <c r="C22" s="49">
        <v>228840</v>
      </c>
      <c r="D22" s="49">
        <v>127211</v>
      </c>
      <c r="E22" s="49">
        <v>2901634</v>
      </c>
      <c r="F22" s="49">
        <v>2689548</v>
      </c>
      <c r="G22" s="49">
        <v>557516</v>
      </c>
      <c r="H22" s="49">
        <v>838719</v>
      </c>
      <c r="I22" s="49">
        <v>203809</v>
      </c>
      <c r="J22" s="49">
        <v>52368</v>
      </c>
      <c r="K22" s="49">
        <v>1037136</v>
      </c>
      <c r="L22" s="49">
        <v>1017393</v>
      </c>
      <c r="M22" s="49">
        <v>2081303</v>
      </c>
      <c r="N22" s="49">
        <v>9223822</v>
      </c>
      <c r="O22" s="48">
        <v>2001</v>
      </c>
    </row>
    <row r="23" spans="1:15" x14ac:dyDescent="0.15">
      <c r="A23" s="48" t="s">
        <v>20</v>
      </c>
      <c r="B23" s="49">
        <v>13189</v>
      </c>
      <c r="C23" s="49">
        <v>1485</v>
      </c>
      <c r="D23" s="49">
        <v>112540</v>
      </c>
      <c r="E23" s="49">
        <v>669055</v>
      </c>
      <c r="F23" s="49">
        <v>1146099</v>
      </c>
      <c r="G23" s="49">
        <v>616548</v>
      </c>
      <c r="H23" s="49">
        <v>115710</v>
      </c>
      <c r="I23" s="49">
        <v>34803</v>
      </c>
      <c r="J23" s="49">
        <v>186223</v>
      </c>
      <c r="K23" s="49">
        <v>192816</v>
      </c>
      <c r="L23" s="49">
        <v>198863</v>
      </c>
      <c r="M23" s="49">
        <v>349287</v>
      </c>
      <c r="N23" s="49">
        <v>2490518</v>
      </c>
      <c r="O23" s="48">
        <v>2001</v>
      </c>
    </row>
    <row r="24" spans="1:15" x14ac:dyDescent="0.15">
      <c r="A24" s="48" t="s">
        <v>21</v>
      </c>
      <c r="B24" s="49">
        <v>37727</v>
      </c>
      <c r="C24" s="49">
        <v>12491</v>
      </c>
      <c r="D24" s="49">
        <v>8250</v>
      </c>
      <c r="E24" s="49">
        <v>2632034</v>
      </c>
      <c r="F24" s="49">
        <v>3979772</v>
      </c>
      <c r="G24" s="49">
        <v>1016907</v>
      </c>
      <c r="H24" s="49">
        <v>817974</v>
      </c>
      <c r="I24" s="49">
        <v>172479</v>
      </c>
      <c r="J24" s="49">
        <v>345170</v>
      </c>
      <c r="K24" s="49">
        <v>1627242</v>
      </c>
      <c r="L24" s="49">
        <v>1241926</v>
      </c>
      <c r="M24" s="49">
        <v>1456678</v>
      </c>
      <c r="N24" s="49">
        <v>9368879</v>
      </c>
      <c r="O24" s="48">
        <v>2001</v>
      </c>
    </row>
    <row r="25" spans="1:15" x14ac:dyDescent="0.15">
      <c r="A25" s="48" t="s">
        <v>22</v>
      </c>
      <c r="B25" s="49">
        <v>844354</v>
      </c>
      <c r="C25" s="49">
        <v>0</v>
      </c>
      <c r="D25" s="49">
        <v>59708</v>
      </c>
      <c r="E25" s="49">
        <v>14320759</v>
      </c>
      <c r="F25" s="49">
        <v>10829690</v>
      </c>
      <c r="G25" s="49">
        <v>3052670</v>
      </c>
      <c r="H25" s="49">
        <v>2662294</v>
      </c>
      <c r="I25" s="49">
        <v>216370</v>
      </c>
      <c r="J25" s="49">
        <v>542014</v>
      </c>
      <c r="K25" s="49">
        <v>4356343</v>
      </c>
      <c r="L25" s="49">
        <v>2488898</v>
      </c>
      <c r="M25" s="49">
        <v>5149881</v>
      </c>
      <c r="N25" s="49">
        <v>33693291</v>
      </c>
      <c r="O25" s="48">
        <v>2001</v>
      </c>
    </row>
    <row r="26" spans="1:15" x14ac:dyDescent="0.15">
      <c r="A26" s="48" t="s">
        <v>23</v>
      </c>
      <c r="B26" s="49">
        <v>347168</v>
      </c>
      <c r="C26" s="49">
        <v>310062</v>
      </c>
      <c r="D26" s="49">
        <v>166451</v>
      </c>
      <c r="E26" s="49">
        <v>3657045</v>
      </c>
      <c r="F26" s="49">
        <v>5373600</v>
      </c>
      <c r="G26" s="49">
        <v>1478772</v>
      </c>
      <c r="H26" s="49">
        <v>1909547</v>
      </c>
      <c r="I26" s="49">
        <v>219465</v>
      </c>
      <c r="J26" s="49">
        <v>80258</v>
      </c>
      <c r="K26" s="49">
        <v>1685558</v>
      </c>
      <c r="L26" s="49">
        <v>1627564</v>
      </c>
      <c r="M26" s="49">
        <v>3517399</v>
      </c>
      <c r="N26" s="49">
        <v>14999289</v>
      </c>
      <c r="O26" s="48">
        <v>2001</v>
      </c>
    </row>
    <row r="27" spans="1:15" x14ac:dyDescent="0.15">
      <c r="A27" s="48" t="s">
        <v>24</v>
      </c>
      <c r="B27" s="49">
        <v>221201</v>
      </c>
      <c r="C27" s="49">
        <v>148146</v>
      </c>
      <c r="D27" s="49">
        <v>116048</v>
      </c>
      <c r="E27" s="49">
        <v>909848</v>
      </c>
      <c r="F27" s="49">
        <v>1773941</v>
      </c>
      <c r="G27" s="49">
        <v>650398</v>
      </c>
      <c r="H27" s="49">
        <v>463623</v>
      </c>
      <c r="I27" s="49">
        <v>89285</v>
      </c>
      <c r="J27" s="49">
        <v>32969</v>
      </c>
      <c r="K27" s="49">
        <v>537665</v>
      </c>
      <c r="L27" s="49">
        <v>601565</v>
      </c>
      <c r="M27" s="49">
        <v>1231831</v>
      </c>
      <c r="N27" s="49">
        <v>5002580</v>
      </c>
      <c r="O27" s="48">
        <v>2001</v>
      </c>
    </row>
    <row r="28" spans="1:15" x14ac:dyDescent="0.15">
      <c r="A28" s="48" t="s">
        <v>25</v>
      </c>
      <c r="B28" s="49">
        <v>0</v>
      </c>
      <c r="C28" s="49">
        <v>13668</v>
      </c>
      <c r="D28" s="49">
        <v>9500</v>
      </c>
      <c r="E28" s="49">
        <v>810904</v>
      </c>
      <c r="F28" s="49">
        <v>1310804</v>
      </c>
      <c r="G28" s="49">
        <v>167927</v>
      </c>
      <c r="H28" s="49">
        <v>660333</v>
      </c>
      <c r="I28" s="49">
        <v>65982</v>
      </c>
      <c r="J28" s="49">
        <v>47288</v>
      </c>
      <c r="K28" s="49">
        <v>369275</v>
      </c>
      <c r="L28" s="49">
        <v>395971</v>
      </c>
      <c r="M28" s="49">
        <v>749507</v>
      </c>
      <c r="N28" s="49">
        <v>3290355</v>
      </c>
      <c r="O28" s="48">
        <v>2001</v>
      </c>
    </row>
    <row r="29" spans="1:15" x14ac:dyDescent="0.15">
      <c r="A29" s="48" t="s">
        <v>26</v>
      </c>
      <c r="B29" s="49">
        <v>125967</v>
      </c>
      <c r="C29" s="49">
        <v>148249</v>
      </c>
      <c r="D29" s="49">
        <v>40903</v>
      </c>
      <c r="E29" s="49">
        <v>1936293</v>
      </c>
      <c r="F29" s="49">
        <v>2288855</v>
      </c>
      <c r="G29" s="49">
        <v>660447</v>
      </c>
      <c r="H29" s="49">
        <v>785591</v>
      </c>
      <c r="I29" s="49">
        <v>64198</v>
      </c>
      <c r="J29" s="49">
        <v>0</v>
      </c>
      <c r="K29" s="49">
        <v>778619</v>
      </c>
      <c r="L29" s="49">
        <v>630027</v>
      </c>
      <c r="M29" s="49">
        <v>1536061</v>
      </c>
      <c r="N29" s="49">
        <v>6706354</v>
      </c>
      <c r="O29" s="48">
        <v>2001</v>
      </c>
    </row>
    <row r="30" spans="1:15" x14ac:dyDescent="0.15">
      <c r="A30" s="48" t="s">
        <v>27</v>
      </c>
      <c r="B30" s="49">
        <v>185356</v>
      </c>
      <c r="C30" s="49">
        <v>25547</v>
      </c>
      <c r="D30" s="49">
        <v>354559</v>
      </c>
      <c r="E30" s="49">
        <v>1228562</v>
      </c>
      <c r="F30" s="49">
        <v>3038309</v>
      </c>
      <c r="G30" s="49">
        <v>937189</v>
      </c>
      <c r="H30" s="49">
        <v>934282</v>
      </c>
      <c r="I30" s="49">
        <v>131639</v>
      </c>
      <c r="J30" s="49">
        <v>100564</v>
      </c>
      <c r="K30" s="49">
        <v>934633</v>
      </c>
      <c r="L30" s="49">
        <v>617977</v>
      </c>
      <c r="M30" s="49">
        <v>1649163</v>
      </c>
      <c r="N30" s="49">
        <v>7099473</v>
      </c>
      <c r="O30" s="48">
        <v>2001</v>
      </c>
    </row>
    <row r="31" spans="1:15" x14ac:dyDescent="0.15">
      <c r="A31" s="48" t="s">
        <v>28</v>
      </c>
      <c r="B31" s="49">
        <v>78152</v>
      </c>
      <c r="C31" s="49">
        <v>2250</v>
      </c>
      <c r="D31" s="49">
        <v>72867</v>
      </c>
      <c r="E31" s="49">
        <v>303957</v>
      </c>
      <c r="F31" s="49">
        <v>607354</v>
      </c>
      <c r="G31" s="49">
        <v>125742</v>
      </c>
      <c r="H31" s="49">
        <v>188693</v>
      </c>
      <c r="I31" s="49">
        <v>60127</v>
      </c>
      <c r="J31" s="49">
        <v>67610</v>
      </c>
      <c r="K31" s="49">
        <v>165182</v>
      </c>
      <c r="L31" s="49">
        <v>133838</v>
      </c>
      <c r="M31" s="49">
        <v>358114</v>
      </c>
      <c r="N31" s="49">
        <v>1556533</v>
      </c>
      <c r="O31" s="48">
        <v>2001</v>
      </c>
    </row>
    <row r="32" spans="1:15" x14ac:dyDescent="0.15">
      <c r="A32" s="48" t="s">
        <v>29</v>
      </c>
      <c r="B32" s="49">
        <v>6298</v>
      </c>
      <c r="C32" s="49">
        <v>1496</v>
      </c>
      <c r="D32" s="49">
        <v>215411</v>
      </c>
      <c r="E32" s="49">
        <v>34716</v>
      </c>
      <c r="F32" s="49">
        <v>710741</v>
      </c>
      <c r="G32" s="49">
        <v>319063</v>
      </c>
      <c r="H32" s="49">
        <v>196567</v>
      </c>
      <c r="I32" s="49">
        <v>22537</v>
      </c>
      <c r="J32" s="49">
        <v>24008</v>
      </c>
      <c r="K32" s="49">
        <v>148566</v>
      </c>
      <c r="L32" s="49">
        <v>84674</v>
      </c>
      <c r="M32" s="49">
        <v>275636</v>
      </c>
      <c r="N32" s="49">
        <v>1328974</v>
      </c>
      <c r="O32" s="48">
        <v>2001</v>
      </c>
    </row>
    <row r="33" spans="1:15" x14ac:dyDescent="0.15">
      <c r="A33" s="48" t="s">
        <v>30</v>
      </c>
      <c r="B33" s="49">
        <v>97541</v>
      </c>
      <c r="C33" s="49">
        <v>17800</v>
      </c>
      <c r="D33" s="49">
        <v>64115</v>
      </c>
      <c r="E33" s="49">
        <v>559144</v>
      </c>
      <c r="F33" s="49">
        <v>970056</v>
      </c>
      <c r="G33" s="49">
        <v>323814</v>
      </c>
      <c r="H33" s="49">
        <v>256454</v>
      </c>
      <c r="I33" s="49">
        <v>38238</v>
      </c>
      <c r="J33" s="49">
        <v>2520</v>
      </c>
      <c r="K33" s="49">
        <v>349030</v>
      </c>
      <c r="L33" s="49">
        <v>274546</v>
      </c>
      <c r="M33" s="49">
        <v>632055</v>
      </c>
      <c r="N33" s="49">
        <v>2615257</v>
      </c>
      <c r="O33" s="48">
        <v>2001</v>
      </c>
    </row>
    <row r="34" spans="1:15" x14ac:dyDescent="0.15">
      <c r="A34" s="48" t="s">
        <v>31</v>
      </c>
      <c r="B34" s="49">
        <v>3364</v>
      </c>
      <c r="C34" s="49">
        <v>4000</v>
      </c>
      <c r="D34" s="49">
        <v>2166</v>
      </c>
      <c r="E34" s="49">
        <v>330744</v>
      </c>
      <c r="F34" s="49">
        <v>750157</v>
      </c>
      <c r="G34" s="49">
        <v>168570</v>
      </c>
      <c r="H34" s="49">
        <v>292569</v>
      </c>
      <c r="I34" s="49">
        <v>10737</v>
      </c>
      <c r="J34" s="49">
        <v>6427</v>
      </c>
      <c r="K34" s="49">
        <v>271855</v>
      </c>
      <c r="L34" s="49">
        <v>124919</v>
      </c>
      <c r="M34" s="49">
        <v>383359</v>
      </c>
      <c r="N34" s="49">
        <v>1598710</v>
      </c>
      <c r="O34" s="48">
        <v>2001</v>
      </c>
    </row>
    <row r="35" spans="1:15" x14ac:dyDescent="0.15">
      <c r="A35" s="48" t="s">
        <v>32</v>
      </c>
      <c r="B35" s="49">
        <v>2668611</v>
      </c>
      <c r="C35" s="49">
        <v>619539</v>
      </c>
      <c r="D35" s="49">
        <v>1206908</v>
      </c>
      <c r="E35" s="49">
        <v>28950968</v>
      </c>
      <c r="F35" s="49">
        <v>34890638</v>
      </c>
      <c r="G35" s="49">
        <v>9763961</v>
      </c>
      <c r="H35" s="49">
        <v>9433023</v>
      </c>
      <c r="I35" s="49">
        <v>1217271</v>
      </c>
      <c r="J35" s="49">
        <v>1703548</v>
      </c>
      <c r="K35" s="49">
        <v>11775533</v>
      </c>
      <c r="L35" s="49">
        <v>8538657</v>
      </c>
      <c r="M35" s="49">
        <v>17277083</v>
      </c>
      <c r="N35" s="49">
        <v>94285450</v>
      </c>
      <c r="O35" s="48">
        <v>2001</v>
      </c>
    </row>
  </sheetData>
  <pageMargins left="0.51181102362204722" right="0.51181102362204722" top="0.78740157480314965" bottom="0.78740157480314965" header="0.31496062992125984" footer="0.31496062992125984"/>
  <pageSetup paperSize="9" scale="58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O35"/>
  <sheetViews>
    <sheetView topLeftCell="F1" workbookViewId="0">
      <selection activeCell="Q21" sqref="Q21"/>
    </sheetView>
  </sheetViews>
  <sheetFormatPr baseColWidth="10" defaultColWidth="8.83203125" defaultRowHeight="13" x14ac:dyDescent="0.15"/>
  <cols>
    <col min="1" max="1" width="19.33203125" style="48" bestFit="1" customWidth="1"/>
    <col min="2" max="2" width="13.5" style="48" bestFit="1" customWidth="1"/>
    <col min="3" max="3" width="12" style="48" bestFit="1" customWidth="1"/>
    <col min="4" max="4" width="13.83203125" style="48" bestFit="1" customWidth="1"/>
    <col min="5" max="5" width="16.1640625" style="48" bestFit="1" customWidth="1"/>
    <col min="6" max="6" width="14" style="48" bestFit="1" customWidth="1"/>
    <col min="7" max="7" width="18.5" style="48" bestFit="1" customWidth="1"/>
    <col min="8" max="8" width="17.33203125" style="48" bestFit="1" customWidth="1"/>
    <col min="9" max="9" width="19" style="48" bestFit="1" customWidth="1"/>
    <col min="10" max="10" width="15.33203125" style="48" bestFit="1" customWidth="1"/>
    <col min="11" max="11" width="22.33203125" style="48" bestFit="1" customWidth="1"/>
    <col min="12" max="12" width="14.6640625" style="48" bestFit="1" customWidth="1"/>
    <col min="13" max="13" width="15.1640625" style="48" bestFit="1" customWidth="1"/>
    <col min="14" max="14" width="15" style="48" bestFit="1" customWidth="1"/>
    <col min="15" max="15" width="9.6640625" style="48" customWidth="1"/>
    <col min="16" max="16384" width="8.83203125" style="48"/>
  </cols>
  <sheetData>
    <row r="2" spans="1:15" x14ac:dyDescent="0.15">
      <c r="A2" s="47" t="s">
        <v>37</v>
      </c>
      <c r="B2" s="47" t="s">
        <v>33</v>
      </c>
      <c r="C2" s="47" t="s">
        <v>41</v>
      </c>
      <c r="D2" s="47" t="s">
        <v>42</v>
      </c>
      <c r="E2" s="47" t="s">
        <v>43</v>
      </c>
      <c r="F2" s="47" t="s">
        <v>44</v>
      </c>
      <c r="G2" s="47" t="s">
        <v>45</v>
      </c>
      <c r="H2" s="47" t="s">
        <v>46</v>
      </c>
      <c r="I2" s="47" t="s">
        <v>47</v>
      </c>
      <c r="J2" s="47" t="s">
        <v>48</v>
      </c>
      <c r="K2" s="47" t="s">
        <v>51</v>
      </c>
      <c r="L2" s="47" t="s">
        <v>49</v>
      </c>
      <c r="M2" s="47" t="s">
        <v>34</v>
      </c>
      <c r="N2" s="47" t="s">
        <v>50</v>
      </c>
      <c r="O2" s="47" t="s">
        <v>36</v>
      </c>
    </row>
    <row r="3" spans="1:15" x14ac:dyDescent="0.15">
      <c r="A3" s="48" t="s">
        <v>0</v>
      </c>
      <c r="B3" s="49">
        <v>645624</v>
      </c>
      <c r="C3" s="49">
        <v>21055</v>
      </c>
      <c r="D3" s="49">
        <v>99808</v>
      </c>
      <c r="E3" s="49">
        <v>1055190</v>
      </c>
      <c r="F3" s="49">
        <v>2020096</v>
      </c>
      <c r="G3" s="49">
        <v>277776</v>
      </c>
      <c r="H3" s="49">
        <v>276422</v>
      </c>
      <c r="I3" s="49">
        <v>59853</v>
      </c>
      <c r="J3" s="49">
        <v>22083</v>
      </c>
      <c r="K3" s="49">
        <v>320267</v>
      </c>
      <c r="L3" s="49">
        <v>286425</v>
      </c>
      <c r="M3" s="49">
        <v>845191</v>
      </c>
      <c r="N3" s="49">
        <v>5143064</v>
      </c>
      <c r="O3" s="48">
        <v>2002</v>
      </c>
    </row>
    <row r="4" spans="1:15" x14ac:dyDescent="0.15">
      <c r="A4" s="48" t="s">
        <v>1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169676</v>
      </c>
      <c r="O4" s="48">
        <v>2002</v>
      </c>
    </row>
    <row r="5" spans="1:15" x14ac:dyDescent="0.15">
      <c r="A5" s="48" t="s">
        <v>2</v>
      </c>
      <c r="B5" s="49">
        <v>0</v>
      </c>
      <c r="C5" s="49">
        <v>11569</v>
      </c>
      <c r="D5" s="49">
        <v>58959</v>
      </c>
      <c r="E5" s="49">
        <v>541323</v>
      </c>
      <c r="F5" s="49">
        <v>1063695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50258</v>
      </c>
      <c r="M5" s="49">
        <v>224952</v>
      </c>
      <c r="N5" s="49">
        <v>1950757</v>
      </c>
      <c r="O5" s="48">
        <v>2002</v>
      </c>
    </row>
    <row r="6" spans="1:15" x14ac:dyDescent="0.15">
      <c r="A6" s="48" t="s">
        <v>3</v>
      </c>
      <c r="B6" s="49">
        <v>12826</v>
      </c>
      <c r="C6" s="49">
        <v>3282</v>
      </c>
      <c r="D6" s="49">
        <v>24193</v>
      </c>
      <c r="E6" s="49">
        <v>462241</v>
      </c>
      <c r="F6" s="49">
        <v>607981</v>
      </c>
      <c r="G6" s="49">
        <v>121677</v>
      </c>
      <c r="H6" s="49">
        <v>186602</v>
      </c>
      <c r="I6" s="49">
        <v>48434</v>
      </c>
      <c r="J6" s="49">
        <v>21888</v>
      </c>
      <c r="K6" s="49">
        <v>229379</v>
      </c>
      <c r="L6" s="49">
        <v>185432</v>
      </c>
      <c r="M6" s="49">
        <v>422148</v>
      </c>
      <c r="N6" s="49">
        <v>1718104</v>
      </c>
      <c r="O6" s="48">
        <v>2002</v>
      </c>
    </row>
    <row r="7" spans="1:15" x14ac:dyDescent="0.15">
      <c r="A7" s="48" t="s">
        <v>4</v>
      </c>
      <c r="B7" s="49">
        <v>626047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626047</v>
      </c>
      <c r="O7" s="48">
        <v>2002</v>
      </c>
    </row>
    <row r="8" spans="1:15" x14ac:dyDescent="0.15">
      <c r="A8" s="48" t="s">
        <v>5</v>
      </c>
      <c r="B8" s="49">
        <v>0</v>
      </c>
      <c r="C8" s="49">
        <v>255</v>
      </c>
      <c r="D8" s="49">
        <v>1368</v>
      </c>
      <c r="E8" s="49">
        <v>14</v>
      </c>
      <c r="F8" s="49">
        <v>85152</v>
      </c>
      <c r="G8" s="49">
        <v>9917</v>
      </c>
      <c r="H8" s="49">
        <v>50968</v>
      </c>
      <c r="I8" s="49">
        <v>1566</v>
      </c>
      <c r="J8" s="49">
        <v>0</v>
      </c>
      <c r="K8" s="49">
        <v>22701</v>
      </c>
      <c r="L8" s="49">
        <v>4481</v>
      </c>
      <c r="M8" s="49">
        <v>47239</v>
      </c>
      <c r="N8" s="49">
        <v>138511</v>
      </c>
      <c r="O8" s="48">
        <v>2002</v>
      </c>
    </row>
    <row r="9" spans="1:15" x14ac:dyDescent="0.15">
      <c r="A9" s="48" t="s">
        <v>6</v>
      </c>
      <c r="B9" s="49">
        <v>6672</v>
      </c>
      <c r="C9" s="49">
        <v>0</v>
      </c>
      <c r="D9" s="49">
        <v>85</v>
      </c>
      <c r="E9" s="49">
        <v>10345</v>
      </c>
      <c r="F9" s="49">
        <v>71245</v>
      </c>
      <c r="G9" s="49">
        <v>12354</v>
      </c>
      <c r="H9" s="49">
        <v>38852</v>
      </c>
      <c r="I9" s="49">
        <v>769</v>
      </c>
      <c r="J9" s="49">
        <v>5</v>
      </c>
      <c r="K9" s="49">
        <v>19266</v>
      </c>
      <c r="L9" s="49">
        <v>9333</v>
      </c>
      <c r="M9" s="49">
        <v>26209</v>
      </c>
      <c r="N9" s="49">
        <v>123889</v>
      </c>
      <c r="O9" s="48">
        <v>2002</v>
      </c>
    </row>
    <row r="10" spans="1:15" x14ac:dyDescent="0.15">
      <c r="A10" s="48" t="s">
        <v>7</v>
      </c>
      <c r="B10" s="49">
        <v>80</v>
      </c>
      <c r="C10" s="49">
        <v>5948</v>
      </c>
      <c r="D10" s="49">
        <v>15202</v>
      </c>
      <c r="E10" s="49">
        <v>41267</v>
      </c>
      <c r="F10" s="49">
        <v>192022</v>
      </c>
      <c r="G10" s="49">
        <v>133828</v>
      </c>
      <c r="H10" s="49">
        <v>0</v>
      </c>
      <c r="I10" s="49">
        <v>9083</v>
      </c>
      <c r="J10" s="49">
        <v>190</v>
      </c>
      <c r="K10" s="49">
        <v>48922</v>
      </c>
      <c r="L10" s="49">
        <v>36920</v>
      </c>
      <c r="M10" s="49">
        <v>124643</v>
      </c>
      <c r="N10" s="49">
        <v>416081</v>
      </c>
      <c r="O10" s="48">
        <v>2002</v>
      </c>
    </row>
    <row r="11" spans="1:15" x14ac:dyDescent="0.15">
      <c r="A11" s="48" t="s">
        <v>8</v>
      </c>
      <c r="B11" s="49">
        <v>295717</v>
      </c>
      <c r="C11" s="49">
        <v>114729</v>
      </c>
      <c r="D11" s="49">
        <v>190295</v>
      </c>
      <c r="E11" s="49">
        <v>3611431</v>
      </c>
      <c r="F11" s="49">
        <v>6836993</v>
      </c>
      <c r="G11" s="49">
        <v>2369268</v>
      </c>
      <c r="H11" s="49">
        <v>1942515</v>
      </c>
      <c r="I11" s="49">
        <v>254378</v>
      </c>
      <c r="J11" s="49">
        <v>381986</v>
      </c>
      <c r="K11" s="49">
        <v>1888847</v>
      </c>
      <c r="L11" s="49">
        <v>1345990</v>
      </c>
      <c r="M11" s="49">
        <v>2813484</v>
      </c>
      <c r="N11" s="49">
        <v>15213052</v>
      </c>
      <c r="O11" s="48">
        <v>2002</v>
      </c>
    </row>
    <row r="12" spans="1:15" x14ac:dyDescent="0.15">
      <c r="A12" s="48" t="s">
        <v>9</v>
      </c>
      <c r="B12" s="49">
        <v>366</v>
      </c>
      <c r="C12" s="49">
        <v>799</v>
      </c>
      <c r="D12" s="49">
        <v>9697</v>
      </c>
      <c r="E12" s="49">
        <v>128392</v>
      </c>
      <c r="F12" s="49">
        <v>426941</v>
      </c>
      <c r="G12" s="49">
        <v>126134</v>
      </c>
      <c r="H12" s="49">
        <v>132218</v>
      </c>
      <c r="I12" s="49">
        <v>38703</v>
      </c>
      <c r="J12" s="49">
        <v>8660</v>
      </c>
      <c r="K12" s="49">
        <v>121227</v>
      </c>
      <c r="L12" s="49">
        <v>114357</v>
      </c>
      <c r="M12" s="49">
        <v>241221</v>
      </c>
      <c r="N12" s="49">
        <v>921773</v>
      </c>
      <c r="O12" s="48">
        <v>2002</v>
      </c>
    </row>
    <row r="13" spans="1:15" x14ac:dyDescent="0.15">
      <c r="A13" s="48" t="s">
        <v>10</v>
      </c>
      <c r="B13" s="49">
        <v>0</v>
      </c>
      <c r="C13" s="49">
        <v>2433</v>
      </c>
      <c r="D13" s="49">
        <v>448</v>
      </c>
      <c r="E13" s="49">
        <v>75484</v>
      </c>
      <c r="F13" s="49">
        <v>302980</v>
      </c>
      <c r="G13" s="49">
        <v>124437</v>
      </c>
      <c r="H13" s="49">
        <v>95996</v>
      </c>
      <c r="I13" s="49">
        <v>8273</v>
      </c>
      <c r="J13" s="49">
        <v>3854</v>
      </c>
      <c r="K13" s="49">
        <v>70420</v>
      </c>
      <c r="L13" s="49">
        <v>49983</v>
      </c>
      <c r="M13" s="49">
        <v>112831</v>
      </c>
      <c r="N13" s="49">
        <v>544159</v>
      </c>
      <c r="O13" s="48">
        <v>2002</v>
      </c>
    </row>
    <row r="14" spans="1:15" x14ac:dyDescent="0.15">
      <c r="A14" s="48" t="s">
        <v>11</v>
      </c>
      <c r="B14" s="49">
        <v>34488</v>
      </c>
      <c r="C14" s="49">
        <v>23466</v>
      </c>
      <c r="D14" s="49">
        <v>2413</v>
      </c>
      <c r="E14" s="49">
        <v>700522</v>
      </c>
      <c r="F14" s="49">
        <v>960610</v>
      </c>
      <c r="G14" s="49">
        <v>351571</v>
      </c>
      <c r="H14" s="49">
        <v>304581</v>
      </c>
      <c r="I14" s="49">
        <v>29694</v>
      </c>
      <c r="J14" s="49">
        <v>10616</v>
      </c>
      <c r="K14" s="49">
        <v>264148</v>
      </c>
      <c r="L14" s="49">
        <v>222545</v>
      </c>
      <c r="M14" s="49">
        <v>479639</v>
      </c>
      <c r="N14" s="49">
        <v>2423682</v>
      </c>
      <c r="O14" s="48">
        <v>2002</v>
      </c>
    </row>
    <row r="15" spans="1:15" x14ac:dyDescent="0.15">
      <c r="A15" s="48" t="s">
        <v>12</v>
      </c>
      <c r="B15" s="49">
        <v>0</v>
      </c>
      <c r="C15" s="49">
        <v>1258</v>
      </c>
      <c r="D15" s="49">
        <v>47709</v>
      </c>
      <c r="E15" s="49">
        <v>283095</v>
      </c>
      <c r="F15" s="49">
        <v>583312</v>
      </c>
      <c r="G15" s="49">
        <v>144326</v>
      </c>
      <c r="H15" s="49">
        <v>181734</v>
      </c>
      <c r="I15" s="49">
        <v>14288</v>
      </c>
      <c r="J15" s="49">
        <v>132298</v>
      </c>
      <c r="K15" s="49">
        <v>110667</v>
      </c>
      <c r="L15" s="49">
        <v>79262</v>
      </c>
      <c r="M15" s="49">
        <v>21730</v>
      </c>
      <c r="N15" s="49">
        <v>1016366</v>
      </c>
      <c r="O15" s="48">
        <v>2002</v>
      </c>
    </row>
    <row r="16" spans="1:15" x14ac:dyDescent="0.15">
      <c r="A16" s="48" t="s">
        <v>13</v>
      </c>
      <c r="B16" s="49">
        <v>0</v>
      </c>
      <c r="C16" s="49">
        <v>1461</v>
      </c>
      <c r="D16" s="49">
        <v>5106</v>
      </c>
      <c r="E16" s="49">
        <v>197004</v>
      </c>
      <c r="F16" s="49">
        <v>606226</v>
      </c>
      <c r="G16" s="49">
        <v>353572</v>
      </c>
      <c r="H16" s="49">
        <v>117541</v>
      </c>
      <c r="I16" s="49">
        <v>16346</v>
      </c>
      <c r="J16" s="49">
        <v>2810</v>
      </c>
      <c r="K16" s="49">
        <v>115956</v>
      </c>
      <c r="L16" s="49">
        <v>80109</v>
      </c>
      <c r="M16" s="49">
        <v>35228</v>
      </c>
      <c r="N16" s="49">
        <v>925133</v>
      </c>
      <c r="O16" s="48">
        <v>2002</v>
      </c>
    </row>
    <row r="17" spans="1:15" x14ac:dyDescent="0.15">
      <c r="A17" s="48" t="s">
        <v>14</v>
      </c>
      <c r="B17" s="49">
        <v>112009</v>
      </c>
      <c r="C17" s="49">
        <v>17</v>
      </c>
      <c r="D17" s="49">
        <v>11407</v>
      </c>
      <c r="E17" s="49">
        <v>465946</v>
      </c>
      <c r="F17" s="49">
        <v>1471081</v>
      </c>
      <c r="G17" s="49">
        <v>549209</v>
      </c>
      <c r="H17" s="49">
        <v>424829</v>
      </c>
      <c r="I17" s="49">
        <v>30834</v>
      </c>
      <c r="J17" s="49">
        <v>15638</v>
      </c>
      <c r="K17" s="49">
        <v>450571</v>
      </c>
      <c r="L17" s="49">
        <v>248914</v>
      </c>
      <c r="M17" s="49">
        <v>555662</v>
      </c>
      <c r="N17" s="49">
        <v>2865016</v>
      </c>
      <c r="O17" s="48">
        <v>2002</v>
      </c>
    </row>
    <row r="18" spans="1:15" x14ac:dyDescent="0.15">
      <c r="A18" s="48" t="s">
        <v>15</v>
      </c>
      <c r="B18" s="49">
        <v>64295</v>
      </c>
      <c r="C18" s="49">
        <v>13</v>
      </c>
      <c r="D18" s="49">
        <v>1943</v>
      </c>
      <c r="E18" s="49">
        <v>105535</v>
      </c>
      <c r="F18" s="49">
        <v>410903</v>
      </c>
      <c r="G18" s="49">
        <v>188516</v>
      </c>
      <c r="H18" s="49">
        <v>120880</v>
      </c>
      <c r="I18" s="49">
        <v>11009</v>
      </c>
      <c r="J18" s="49">
        <v>3632</v>
      </c>
      <c r="K18" s="49">
        <v>86867</v>
      </c>
      <c r="L18" s="49">
        <v>71858</v>
      </c>
      <c r="M18" s="49">
        <v>18526</v>
      </c>
      <c r="N18" s="49">
        <v>673072</v>
      </c>
      <c r="O18" s="48">
        <v>2002</v>
      </c>
    </row>
    <row r="19" spans="1:15" x14ac:dyDescent="0.15">
      <c r="A19" s="48" t="s">
        <v>16</v>
      </c>
      <c r="B19" s="49">
        <v>287</v>
      </c>
      <c r="C19" s="49">
        <v>4689</v>
      </c>
      <c r="D19" s="49">
        <v>51571</v>
      </c>
      <c r="E19" s="49">
        <v>259306</v>
      </c>
      <c r="F19" s="49">
        <v>309796</v>
      </c>
      <c r="G19" s="49">
        <v>71605</v>
      </c>
      <c r="H19" s="49">
        <v>101521</v>
      </c>
      <c r="I19" s="49">
        <v>6023</v>
      </c>
      <c r="J19" s="49">
        <v>62137</v>
      </c>
      <c r="K19" s="49">
        <v>68511</v>
      </c>
      <c r="L19" s="49">
        <v>56204</v>
      </c>
      <c r="M19" s="49">
        <v>2883</v>
      </c>
      <c r="N19" s="49">
        <v>689975</v>
      </c>
      <c r="O19" s="48">
        <v>2002</v>
      </c>
    </row>
    <row r="20" spans="1:15" x14ac:dyDescent="0.15">
      <c r="A20" s="48" t="s">
        <v>17</v>
      </c>
      <c r="B20" s="49">
        <v>84272</v>
      </c>
      <c r="C20" s="49">
        <v>80593</v>
      </c>
      <c r="D20" s="49">
        <v>60001</v>
      </c>
      <c r="E20" s="49">
        <v>1396147</v>
      </c>
      <c r="F20" s="49">
        <v>1765145</v>
      </c>
      <c r="G20" s="49">
        <v>459898</v>
      </c>
      <c r="H20" s="49">
        <v>463216</v>
      </c>
      <c r="I20" s="49">
        <v>99209</v>
      </c>
      <c r="J20" s="49">
        <v>142341</v>
      </c>
      <c r="K20" s="49">
        <v>600481</v>
      </c>
      <c r="L20" s="49">
        <v>422757</v>
      </c>
      <c r="M20" s="49">
        <v>1345764</v>
      </c>
      <c r="N20" s="49">
        <v>5153874</v>
      </c>
      <c r="O20" s="48">
        <v>2002</v>
      </c>
    </row>
    <row r="21" spans="1:15" x14ac:dyDescent="0.15">
      <c r="A21" s="48" t="s">
        <v>18</v>
      </c>
      <c r="B21" s="49">
        <v>1312223</v>
      </c>
      <c r="C21" s="49">
        <v>115282</v>
      </c>
      <c r="D21" s="49">
        <v>379426</v>
      </c>
      <c r="E21" s="49">
        <v>21776831</v>
      </c>
      <c r="F21" s="49">
        <v>20341530</v>
      </c>
      <c r="G21" s="49">
        <v>5770725</v>
      </c>
      <c r="H21" s="49">
        <v>4769814</v>
      </c>
      <c r="I21" s="49">
        <v>755303</v>
      </c>
      <c r="J21" s="49">
        <v>1332607</v>
      </c>
      <c r="K21" s="49">
        <v>7713082</v>
      </c>
      <c r="L21" s="49">
        <v>5753395</v>
      </c>
      <c r="M21" s="49">
        <v>9909826</v>
      </c>
      <c r="N21" s="49">
        <v>59588513</v>
      </c>
      <c r="O21" s="48">
        <v>2002</v>
      </c>
    </row>
    <row r="22" spans="1:15" x14ac:dyDescent="0.15">
      <c r="A22" s="48" t="s">
        <v>19</v>
      </c>
      <c r="B22" s="49">
        <v>149776</v>
      </c>
      <c r="C22" s="49">
        <v>52854</v>
      </c>
      <c r="D22" s="49">
        <v>83672</v>
      </c>
      <c r="E22" s="49">
        <v>2958604</v>
      </c>
      <c r="F22" s="49">
        <v>2856238</v>
      </c>
      <c r="G22" s="49">
        <v>596320</v>
      </c>
      <c r="H22" s="49">
        <v>885389</v>
      </c>
      <c r="I22" s="49">
        <v>216843</v>
      </c>
      <c r="J22" s="49">
        <v>60375</v>
      </c>
      <c r="K22" s="49">
        <v>1097311</v>
      </c>
      <c r="L22" s="49">
        <v>1182221</v>
      </c>
      <c r="M22" s="49">
        <v>2260258</v>
      </c>
      <c r="N22" s="49">
        <v>9543623</v>
      </c>
      <c r="O22" s="48">
        <v>2002</v>
      </c>
    </row>
    <row r="23" spans="1:15" x14ac:dyDescent="0.15">
      <c r="A23" s="48" t="s">
        <v>20</v>
      </c>
      <c r="B23" s="49">
        <v>11846</v>
      </c>
      <c r="C23" s="49">
        <v>5508</v>
      </c>
      <c r="D23" s="49">
        <v>179016</v>
      </c>
      <c r="E23" s="49">
        <v>720717</v>
      </c>
      <c r="F23" s="49">
        <v>837739</v>
      </c>
      <c r="G23" s="49">
        <v>333239</v>
      </c>
      <c r="H23" s="49">
        <v>125288</v>
      </c>
      <c r="I23" s="49">
        <v>41293</v>
      </c>
      <c r="J23" s="49">
        <v>112066</v>
      </c>
      <c r="K23" s="49">
        <v>225853</v>
      </c>
      <c r="L23" s="49">
        <v>268187</v>
      </c>
      <c r="M23" s="49">
        <v>358604</v>
      </c>
      <c r="N23" s="49">
        <v>2381618</v>
      </c>
      <c r="O23" s="48">
        <v>2002</v>
      </c>
    </row>
    <row r="24" spans="1:15" x14ac:dyDescent="0.15">
      <c r="A24" s="48" t="s">
        <v>21</v>
      </c>
      <c r="B24" s="49">
        <v>237130</v>
      </c>
      <c r="C24" s="49">
        <v>56920</v>
      </c>
      <c r="D24" s="49">
        <v>15934</v>
      </c>
      <c r="E24" s="49">
        <v>2703989</v>
      </c>
      <c r="F24" s="49">
        <v>4231843</v>
      </c>
      <c r="G24" s="49">
        <v>1109235</v>
      </c>
      <c r="H24" s="49">
        <v>847321</v>
      </c>
      <c r="I24" s="49">
        <v>193905</v>
      </c>
      <c r="J24" s="49">
        <v>473556</v>
      </c>
      <c r="K24" s="49">
        <v>1607826</v>
      </c>
      <c r="L24" s="49">
        <v>1493193</v>
      </c>
      <c r="M24" s="49">
        <v>1670108</v>
      </c>
      <c r="N24" s="49">
        <v>10409118</v>
      </c>
      <c r="O24" s="48">
        <v>2002</v>
      </c>
    </row>
    <row r="25" spans="1:15" x14ac:dyDescent="0.15">
      <c r="A25" s="48" t="s">
        <v>22</v>
      </c>
      <c r="B25" s="49">
        <v>913471</v>
      </c>
      <c r="C25" s="49">
        <v>0</v>
      </c>
      <c r="D25" s="49">
        <v>100804</v>
      </c>
      <c r="E25" s="49">
        <v>15393521</v>
      </c>
      <c r="F25" s="49">
        <v>12415710</v>
      </c>
      <c r="G25" s="49">
        <v>3731930</v>
      </c>
      <c r="H25" s="49">
        <v>2911815</v>
      </c>
      <c r="I25" s="49">
        <v>303263</v>
      </c>
      <c r="J25" s="49">
        <v>686609</v>
      </c>
      <c r="K25" s="49">
        <v>4782093</v>
      </c>
      <c r="L25" s="49">
        <v>2809793</v>
      </c>
      <c r="M25" s="49">
        <v>5620856</v>
      </c>
      <c r="N25" s="49">
        <v>37254155</v>
      </c>
      <c r="O25" s="48">
        <v>2002</v>
      </c>
    </row>
    <row r="26" spans="1:15" x14ac:dyDescent="0.15">
      <c r="A26" s="48" t="s">
        <v>23</v>
      </c>
      <c r="B26" s="49">
        <v>609163</v>
      </c>
      <c r="C26" s="49">
        <v>395729</v>
      </c>
      <c r="D26" s="49">
        <v>244905</v>
      </c>
      <c r="E26" s="49">
        <v>3945163</v>
      </c>
      <c r="F26" s="49">
        <v>6002643</v>
      </c>
      <c r="G26" s="49">
        <v>1673331</v>
      </c>
      <c r="H26" s="49">
        <v>2112633</v>
      </c>
      <c r="I26" s="49">
        <v>250778</v>
      </c>
      <c r="J26" s="49">
        <v>100422</v>
      </c>
      <c r="K26" s="49">
        <v>1865480</v>
      </c>
      <c r="L26" s="49">
        <v>1985015</v>
      </c>
      <c r="M26" s="49">
        <v>3947759</v>
      </c>
      <c r="N26" s="49">
        <v>17130385</v>
      </c>
      <c r="O26" s="48">
        <v>2002</v>
      </c>
    </row>
    <row r="27" spans="1:15" x14ac:dyDescent="0.15">
      <c r="A27" s="48" t="s">
        <v>24</v>
      </c>
      <c r="B27" s="49">
        <v>482681</v>
      </c>
      <c r="C27" s="49">
        <v>206030</v>
      </c>
      <c r="D27" s="49">
        <v>181172</v>
      </c>
      <c r="E27" s="49">
        <v>853022</v>
      </c>
      <c r="F27" s="49">
        <v>1900945</v>
      </c>
      <c r="G27" s="49">
        <v>672582</v>
      </c>
      <c r="H27" s="49">
        <v>489445</v>
      </c>
      <c r="I27" s="49">
        <v>103577</v>
      </c>
      <c r="J27" s="49">
        <v>49493</v>
      </c>
      <c r="K27" s="49">
        <v>585848</v>
      </c>
      <c r="L27" s="49">
        <v>735604</v>
      </c>
      <c r="M27" s="49">
        <v>1427261</v>
      </c>
      <c r="N27" s="49">
        <v>5786723</v>
      </c>
      <c r="O27" s="48">
        <v>2002</v>
      </c>
    </row>
    <row r="28" spans="1:15" x14ac:dyDescent="0.15">
      <c r="A28" s="48" t="s">
        <v>25</v>
      </c>
      <c r="B28" s="49">
        <v>0</v>
      </c>
      <c r="C28" s="49">
        <v>14572</v>
      </c>
      <c r="D28" s="49">
        <v>11342</v>
      </c>
      <c r="E28" s="49">
        <v>889879</v>
      </c>
      <c r="F28" s="49">
        <v>1600296</v>
      </c>
      <c r="G28" s="49">
        <v>231885</v>
      </c>
      <c r="H28" s="49">
        <v>807515</v>
      </c>
      <c r="I28" s="49">
        <v>77158</v>
      </c>
      <c r="J28" s="49">
        <v>50929</v>
      </c>
      <c r="K28" s="49">
        <v>432810</v>
      </c>
      <c r="L28" s="49">
        <v>493018</v>
      </c>
      <c r="M28" s="49">
        <v>893062</v>
      </c>
      <c r="N28" s="49">
        <v>3902169</v>
      </c>
      <c r="O28" s="48">
        <v>2002</v>
      </c>
    </row>
    <row r="29" spans="1:15" x14ac:dyDescent="0.15">
      <c r="A29" s="48" t="s">
        <v>26</v>
      </c>
      <c r="B29" s="49">
        <v>126482</v>
      </c>
      <c r="C29" s="49">
        <v>175127</v>
      </c>
      <c r="D29" s="49">
        <v>52392</v>
      </c>
      <c r="E29" s="49">
        <v>2202262</v>
      </c>
      <c r="F29" s="49">
        <v>2501402</v>
      </c>
      <c r="G29" s="49">
        <v>768864</v>
      </c>
      <c r="H29" s="49">
        <v>815674</v>
      </c>
      <c r="I29" s="49">
        <v>70042</v>
      </c>
      <c r="J29" s="49">
        <v>0</v>
      </c>
      <c r="K29" s="49">
        <v>846821</v>
      </c>
      <c r="L29" s="49">
        <v>756392</v>
      </c>
      <c r="M29" s="49">
        <v>1627437</v>
      </c>
      <c r="N29" s="49">
        <v>7441493</v>
      </c>
      <c r="O29" s="48">
        <v>2002</v>
      </c>
    </row>
    <row r="30" spans="1:15" x14ac:dyDescent="0.15">
      <c r="A30" s="48" t="s">
        <v>27</v>
      </c>
      <c r="B30" s="49">
        <v>264430</v>
      </c>
      <c r="C30" s="49">
        <v>221108</v>
      </c>
      <c r="D30" s="49">
        <v>424529</v>
      </c>
      <c r="E30" s="49">
        <v>1387479</v>
      </c>
      <c r="F30" s="49">
        <v>3462595</v>
      </c>
      <c r="G30" s="49">
        <v>1061433</v>
      </c>
      <c r="H30" s="49">
        <v>1020517</v>
      </c>
      <c r="I30" s="49">
        <v>198996</v>
      </c>
      <c r="J30" s="49">
        <v>126298</v>
      </c>
      <c r="K30" s="49">
        <v>1055351</v>
      </c>
      <c r="L30" s="49">
        <v>709182</v>
      </c>
      <c r="M30" s="49">
        <v>1843118</v>
      </c>
      <c r="N30" s="49">
        <v>8312441</v>
      </c>
      <c r="O30" s="48">
        <v>2002</v>
      </c>
    </row>
    <row r="31" spans="1:15" x14ac:dyDescent="0.15">
      <c r="A31" s="48" t="s">
        <v>28</v>
      </c>
      <c r="B31" s="49">
        <v>120688</v>
      </c>
      <c r="C31" s="49">
        <v>5517</v>
      </c>
      <c r="D31" s="49">
        <v>91183</v>
      </c>
      <c r="E31" s="49">
        <v>400680</v>
      </c>
      <c r="F31" s="49">
        <v>707498</v>
      </c>
      <c r="G31" s="49">
        <v>137079</v>
      </c>
      <c r="H31" s="49">
        <v>198048</v>
      </c>
      <c r="I31" s="49">
        <v>80830</v>
      </c>
      <c r="J31" s="49">
        <v>91814</v>
      </c>
      <c r="K31" s="49">
        <v>199727</v>
      </c>
      <c r="L31" s="49">
        <v>139437</v>
      </c>
      <c r="M31" s="49">
        <v>399309</v>
      </c>
      <c r="N31" s="49">
        <v>1864312</v>
      </c>
      <c r="O31" s="48">
        <v>2002</v>
      </c>
    </row>
    <row r="32" spans="1:15" x14ac:dyDescent="0.15">
      <c r="A32" s="48" t="s">
        <v>29</v>
      </c>
      <c r="B32" s="49">
        <v>12606</v>
      </c>
      <c r="C32" s="49">
        <v>2550</v>
      </c>
      <c r="D32" s="49">
        <v>244713</v>
      </c>
      <c r="E32" s="49">
        <v>43687</v>
      </c>
      <c r="F32" s="49">
        <v>771353</v>
      </c>
      <c r="G32" s="49">
        <v>323619</v>
      </c>
      <c r="H32" s="49">
        <v>203994</v>
      </c>
      <c r="I32" s="49">
        <v>57129</v>
      </c>
      <c r="J32" s="49">
        <v>20637</v>
      </c>
      <c r="K32" s="49">
        <v>165973</v>
      </c>
      <c r="L32" s="49">
        <v>97865</v>
      </c>
      <c r="M32" s="49">
        <v>303950</v>
      </c>
      <c r="N32" s="49">
        <v>1476724</v>
      </c>
      <c r="O32" s="48">
        <v>2002</v>
      </c>
    </row>
    <row r="33" spans="1:15" x14ac:dyDescent="0.15">
      <c r="A33" s="48" t="s">
        <v>30</v>
      </c>
      <c r="B33" s="49">
        <v>126391</v>
      </c>
      <c r="C33" s="49">
        <v>60567</v>
      </c>
      <c r="D33" s="49">
        <v>84994</v>
      </c>
      <c r="E33" s="49">
        <v>611452</v>
      </c>
      <c r="F33" s="49">
        <v>1090958</v>
      </c>
      <c r="G33" s="49">
        <v>375964</v>
      </c>
      <c r="H33" s="49">
        <v>287077</v>
      </c>
      <c r="I33" s="49">
        <v>49001</v>
      </c>
      <c r="J33" s="49">
        <v>3971</v>
      </c>
      <c r="K33" s="49">
        <v>374945</v>
      </c>
      <c r="L33" s="49">
        <v>326969</v>
      </c>
      <c r="M33" s="49">
        <v>719108</v>
      </c>
      <c r="N33" s="49">
        <v>3020439</v>
      </c>
      <c r="O33" s="48">
        <v>2002</v>
      </c>
    </row>
    <row r="34" spans="1:15" x14ac:dyDescent="0.15">
      <c r="A34" s="48" t="s">
        <v>31</v>
      </c>
      <c r="B34" s="49">
        <v>4746</v>
      </c>
      <c r="C34" s="49">
        <v>152474</v>
      </c>
      <c r="D34" s="49">
        <v>3638</v>
      </c>
      <c r="E34" s="49">
        <v>331660</v>
      </c>
      <c r="F34" s="49">
        <v>892785</v>
      </c>
      <c r="G34" s="49">
        <v>224770</v>
      </c>
      <c r="H34" s="49">
        <v>331398</v>
      </c>
      <c r="I34" s="49">
        <v>12036</v>
      </c>
      <c r="J34" s="49">
        <v>9875</v>
      </c>
      <c r="K34" s="49">
        <v>314706</v>
      </c>
      <c r="L34" s="49">
        <v>144911</v>
      </c>
      <c r="M34" s="49">
        <v>420752</v>
      </c>
      <c r="N34" s="49">
        <v>1950965</v>
      </c>
      <c r="O34" s="48">
        <v>2002</v>
      </c>
    </row>
    <row r="35" spans="1:15" x14ac:dyDescent="0.15">
      <c r="A35" s="48" t="s">
        <v>32</v>
      </c>
      <c r="B35" s="49">
        <v>3127158</v>
      </c>
      <c r="C35" s="49">
        <v>867902</v>
      </c>
      <c r="D35" s="49">
        <v>1338962</v>
      </c>
      <c r="E35" s="49">
        <v>31776094</v>
      </c>
      <c r="F35" s="49">
        <v>38663856</v>
      </c>
      <c r="G35" s="49">
        <v>11152532</v>
      </c>
      <c r="H35" s="49">
        <v>10121900</v>
      </c>
      <c r="I35" s="49">
        <v>1519307</v>
      </c>
      <c r="J35" s="49">
        <v>1963395</v>
      </c>
      <c r="K35" s="49">
        <v>12843027</v>
      </c>
      <c r="L35" s="49">
        <v>10080007</v>
      </c>
      <c r="M35" s="49">
        <v>19359379</v>
      </c>
      <c r="N35" s="49">
        <v>105387455</v>
      </c>
      <c r="O35" s="48">
        <v>2002</v>
      </c>
    </row>
  </sheetData>
  <pageMargins left="0.51181102362204722" right="0.51181102362204722" top="0.78740157480314965" bottom="0.78740157480314965" header="0.31496062992125984" footer="0.31496062992125984"/>
  <pageSetup paperSize="9" scale="58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35"/>
  <sheetViews>
    <sheetView topLeftCell="E1" workbookViewId="0">
      <selection activeCell="O23" sqref="O23"/>
    </sheetView>
  </sheetViews>
  <sheetFormatPr baseColWidth="10" defaultColWidth="8.83203125" defaultRowHeight="13" x14ac:dyDescent="0.15"/>
  <cols>
    <col min="1" max="1" width="19.33203125" style="48" bestFit="1" customWidth="1"/>
    <col min="2" max="2" width="13.5" style="48" bestFit="1" customWidth="1"/>
    <col min="3" max="3" width="12" style="48" bestFit="1" customWidth="1"/>
    <col min="4" max="4" width="13.83203125" style="48" bestFit="1" customWidth="1"/>
    <col min="5" max="5" width="16.1640625" style="48" bestFit="1" customWidth="1"/>
    <col min="6" max="6" width="14" style="48" bestFit="1" customWidth="1"/>
    <col min="7" max="7" width="18.5" style="48" bestFit="1" customWidth="1"/>
    <col min="8" max="8" width="17.33203125" style="48" bestFit="1" customWidth="1"/>
    <col min="9" max="9" width="19" style="48" bestFit="1" customWidth="1"/>
    <col min="10" max="10" width="15.33203125" style="48" bestFit="1" customWidth="1"/>
    <col min="11" max="11" width="22.33203125" style="48" bestFit="1" customWidth="1"/>
    <col min="12" max="12" width="14.6640625" style="48" bestFit="1" customWidth="1"/>
    <col min="13" max="13" width="15.1640625" style="48" bestFit="1" customWidth="1"/>
    <col min="14" max="14" width="15" style="48" bestFit="1" customWidth="1"/>
    <col min="15" max="15" width="9.6640625" style="48" customWidth="1"/>
    <col min="16" max="16384" width="8.83203125" style="48"/>
  </cols>
  <sheetData>
    <row r="2" spans="1:15" x14ac:dyDescent="0.15">
      <c r="A2" s="47" t="s">
        <v>37</v>
      </c>
      <c r="B2" s="47" t="s">
        <v>33</v>
      </c>
      <c r="C2" s="47" t="s">
        <v>41</v>
      </c>
      <c r="D2" s="47" t="s">
        <v>42</v>
      </c>
      <c r="E2" s="47" t="s">
        <v>43</v>
      </c>
      <c r="F2" s="47" t="s">
        <v>44</v>
      </c>
      <c r="G2" s="47" t="s">
        <v>45</v>
      </c>
      <c r="H2" s="47" t="s">
        <v>46</v>
      </c>
      <c r="I2" s="47" t="s">
        <v>47</v>
      </c>
      <c r="J2" s="47" t="s">
        <v>48</v>
      </c>
      <c r="K2" s="47" t="s">
        <v>51</v>
      </c>
      <c r="L2" s="47" t="s">
        <v>49</v>
      </c>
      <c r="M2" s="47" t="s">
        <v>34</v>
      </c>
      <c r="N2" s="47" t="s">
        <v>50</v>
      </c>
      <c r="O2" s="47" t="s">
        <v>36</v>
      </c>
    </row>
    <row r="3" spans="1:15" x14ac:dyDescent="0.15">
      <c r="A3" s="48" t="s">
        <v>0</v>
      </c>
      <c r="B3" s="49">
        <v>896201</v>
      </c>
      <c r="C3" s="49">
        <v>102246</v>
      </c>
      <c r="D3" s="49">
        <v>136579</v>
      </c>
      <c r="E3" s="49">
        <v>989573</v>
      </c>
      <c r="F3" s="49">
        <v>2277958</v>
      </c>
      <c r="G3" s="49">
        <v>277664</v>
      </c>
      <c r="H3" s="49">
        <v>292220</v>
      </c>
      <c r="I3" s="49">
        <v>64026</v>
      </c>
      <c r="J3" s="49">
        <v>179335</v>
      </c>
      <c r="K3" s="49">
        <v>375539</v>
      </c>
      <c r="L3" s="49">
        <v>391636</v>
      </c>
      <c r="M3" s="49">
        <v>1227007</v>
      </c>
      <c r="N3" s="49">
        <v>6229656</v>
      </c>
      <c r="O3" s="48">
        <v>2003</v>
      </c>
    </row>
    <row r="4" spans="1:15" x14ac:dyDescent="0.15">
      <c r="A4" s="48" t="s">
        <v>1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208455</v>
      </c>
      <c r="O4" s="48">
        <v>2003</v>
      </c>
    </row>
    <row r="5" spans="1:15" x14ac:dyDescent="0.15">
      <c r="A5" s="48" t="s">
        <v>2</v>
      </c>
      <c r="B5" s="49">
        <v>0</v>
      </c>
      <c r="C5" s="49">
        <v>6139</v>
      </c>
      <c r="D5" s="49">
        <v>91005</v>
      </c>
      <c r="E5" s="49">
        <v>565867</v>
      </c>
      <c r="F5" s="49">
        <v>1089174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52558</v>
      </c>
      <c r="M5" s="49">
        <v>388754</v>
      </c>
      <c r="N5" s="49">
        <v>2193497</v>
      </c>
      <c r="O5" s="48">
        <v>2003</v>
      </c>
    </row>
    <row r="6" spans="1:15" x14ac:dyDescent="0.15">
      <c r="A6" s="48" t="s">
        <v>3</v>
      </c>
      <c r="B6" s="49">
        <v>11106</v>
      </c>
      <c r="C6" s="49">
        <v>86086</v>
      </c>
      <c r="D6" s="49">
        <v>23444</v>
      </c>
      <c r="E6" s="49">
        <v>325483</v>
      </c>
      <c r="F6" s="49">
        <v>825163</v>
      </c>
      <c r="G6" s="49">
        <v>127152</v>
      </c>
      <c r="H6" s="49">
        <v>202749</v>
      </c>
      <c r="I6" s="49">
        <v>51116</v>
      </c>
      <c r="J6" s="49">
        <v>178481</v>
      </c>
      <c r="K6" s="49">
        <v>265664</v>
      </c>
      <c r="L6" s="49">
        <v>275972</v>
      </c>
      <c r="M6" s="49">
        <v>584374</v>
      </c>
      <c r="N6" s="49">
        <v>2131627</v>
      </c>
      <c r="O6" s="48">
        <v>2003</v>
      </c>
    </row>
    <row r="7" spans="1:15" x14ac:dyDescent="0.15">
      <c r="A7" s="48" t="s">
        <v>4</v>
      </c>
      <c r="B7" s="49">
        <v>865536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865536</v>
      </c>
      <c r="O7" s="48">
        <v>2003</v>
      </c>
    </row>
    <row r="8" spans="1:15" x14ac:dyDescent="0.15">
      <c r="A8" s="48" t="s">
        <v>5</v>
      </c>
      <c r="B8" s="49">
        <v>0</v>
      </c>
      <c r="C8" s="49">
        <v>15</v>
      </c>
      <c r="D8" s="49">
        <v>1817</v>
      </c>
      <c r="E8" s="49">
        <v>4</v>
      </c>
      <c r="F8" s="49">
        <v>94360</v>
      </c>
      <c r="G8" s="49">
        <v>13378</v>
      </c>
      <c r="H8" s="49">
        <v>51500</v>
      </c>
      <c r="I8" s="49">
        <v>1732</v>
      </c>
      <c r="J8" s="49">
        <v>0</v>
      </c>
      <c r="K8" s="49">
        <v>27750</v>
      </c>
      <c r="L8" s="49">
        <v>4677</v>
      </c>
      <c r="M8" s="49">
        <v>46591</v>
      </c>
      <c r="N8" s="49">
        <v>147464</v>
      </c>
      <c r="O8" s="48">
        <v>2003</v>
      </c>
    </row>
    <row r="9" spans="1:15" x14ac:dyDescent="0.15">
      <c r="A9" s="48" t="s">
        <v>6</v>
      </c>
      <c r="B9" s="49">
        <v>6070</v>
      </c>
      <c r="C9" s="49">
        <v>0</v>
      </c>
      <c r="D9" s="49">
        <v>71</v>
      </c>
      <c r="E9" s="49">
        <v>12775</v>
      </c>
      <c r="F9" s="49">
        <v>71722</v>
      </c>
      <c r="G9" s="49">
        <v>13615</v>
      </c>
      <c r="H9" s="49">
        <v>37971</v>
      </c>
      <c r="I9" s="49">
        <v>887</v>
      </c>
      <c r="J9" s="49">
        <v>9</v>
      </c>
      <c r="K9" s="49">
        <v>19240</v>
      </c>
      <c r="L9" s="49">
        <v>11392</v>
      </c>
      <c r="M9" s="49">
        <v>32381</v>
      </c>
      <c r="N9" s="49">
        <v>134411</v>
      </c>
      <c r="O9" s="48">
        <v>2003</v>
      </c>
    </row>
    <row r="10" spans="1:15" x14ac:dyDescent="0.15">
      <c r="A10" s="48" t="s">
        <v>7</v>
      </c>
      <c r="B10" s="49">
        <v>13489</v>
      </c>
      <c r="C10" s="49">
        <v>10006</v>
      </c>
      <c r="D10" s="49">
        <v>20240</v>
      </c>
      <c r="E10" s="49">
        <v>85444</v>
      </c>
      <c r="F10" s="49">
        <v>197539</v>
      </c>
      <c r="G10" s="49">
        <v>123519</v>
      </c>
      <c r="H10" s="49">
        <v>0</v>
      </c>
      <c r="I10" s="49">
        <v>10292</v>
      </c>
      <c r="J10" s="49">
        <v>844</v>
      </c>
      <c r="K10" s="49">
        <v>62884</v>
      </c>
      <c r="L10" s="49">
        <v>47038</v>
      </c>
      <c r="M10" s="49">
        <v>174908</v>
      </c>
      <c r="N10" s="49">
        <v>548664</v>
      </c>
      <c r="O10" s="48">
        <v>2003</v>
      </c>
    </row>
    <row r="11" spans="1:15" x14ac:dyDescent="0.15">
      <c r="A11" s="48" t="s">
        <v>8</v>
      </c>
      <c r="B11" s="49">
        <v>217675</v>
      </c>
      <c r="C11" s="49">
        <v>80299</v>
      </c>
      <c r="D11" s="49">
        <v>240169</v>
      </c>
      <c r="E11" s="49">
        <v>4026749</v>
      </c>
      <c r="F11" s="49">
        <v>7234077</v>
      </c>
      <c r="G11" s="49">
        <v>2459710</v>
      </c>
      <c r="H11" s="49">
        <v>2172741</v>
      </c>
      <c r="I11" s="49">
        <v>225464</v>
      </c>
      <c r="J11" s="49">
        <v>461408</v>
      </c>
      <c r="K11" s="49">
        <v>1914754</v>
      </c>
      <c r="L11" s="49">
        <v>1617164</v>
      </c>
      <c r="M11" s="49">
        <v>3665386</v>
      </c>
      <c r="N11" s="49">
        <v>17066153</v>
      </c>
      <c r="O11" s="48">
        <v>2003</v>
      </c>
    </row>
    <row r="12" spans="1:15" x14ac:dyDescent="0.15">
      <c r="A12" s="48" t="s">
        <v>9</v>
      </c>
      <c r="B12" s="49">
        <v>23454</v>
      </c>
      <c r="C12" s="49">
        <v>7280</v>
      </c>
      <c r="D12" s="49">
        <v>11573</v>
      </c>
      <c r="E12" s="49">
        <v>147566</v>
      </c>
      <c r="F12" s="49">
        <v>393387</v>
      </c>
      <c r="G12" s="49">
        <v>137354</v>
      </c>
      <c r="H12" s="49">
        <v>121179</v>
      </c>
      <c r="I12" s="49">
        <v>12209</v>
      </c>
      <c r="J12" s="49">
        <v>12248</v>
      </c>
      <c r="K12" s="49">
        <v>110397</v>
      </c>
      <c r="L12" s="49">
        <v>75578</v>
      </c>
      <c r="M12" s="49">
        <v>336252</v>
      </c>
      <c r="N12" s="49">
        <v>979725</v>
      </c>
      <c r="O12" s="48">
        <v>2003</v>
      </c>
    </row>
    <row r="13" spans="1:15" x14ac:dyDescent="0.15">
      <c r="A13" s="48" t="s">
        <v>10</v>
      </c>
      <c r="B13" s="49">
        <v>0</v>
      </c>
      <c r="C13" s="49">
        <v>1776</v>
      </c>
      <c r="D13" s="49">
        <v>456</v>
      </c>
      <c r="E13" s="49">
        <v>97810</v>
      </c>
      <c r="F13" s="49">
        <v>290997</v>
      </c>
      <c r="G13" s="49">
        <v>97157</v>
      </c>
      <c r="H13" s="49">
        <v>110237</v>
      </c>
      <c r="I13" s="49">
        <v>11212</v>
      </c>
      <c r="J13" s="49">
        <v>196</v>
      </c>
      <c r="K13" s="49">
        <v>72196</v>
      </c>
      <c r="L13" s="49">
        <v>53384</v>
      </c>
      <c r="M13" s="49">
        <v>167928</v>
      </c>
      <c r="N13" s="49">
        <v>612352</v>
      </c>
      <c r="O13" s="48">
        <v>2003</v>
      </c>
    </row>
    <row r="14" spans="1:15" x14ac:dyDescent="0.15">
      <c r="A14" s="48" t="s">
        <v>11</v>
      </c>
      <c r="B14" s="49">
        <v>23787</v>
      </c>
      <c r="C14" s="49">
        <v>21152</v>
      </c>
      <c r="D14" s="49">
        <v>3060</v>
      </c>
      <c r="E14" s="49">
        <v>645543</v>
      </c>
      <c r="F14" s="49">
        <v>1060491</v>
      </c>
      <c r="G14" s="49">
        <v>389532</v>
      </c>
      <c r="H14" s="49">
        <v>345995</v>
      </c>
      <c r="I14" s="49">
        <v>32882</v>
      </c>
      <c r="J14" s="49">
        <v>2618</v>
      </c>
      <c r="K14" s="49">
        <v>289464</v>
      </c>
      <c r="L14" s="49">
        <v>270708</v>
      </c>
      <c r="M14" s="49">
        <v>608811</v>
      </c>
      <c r="N14" s="49">
        <v>2633553</v>
      </c>
      <c r="O14" s="48">
        <v>2003</v>
      </c>
    </row>
    <row r="15" spans="1:15" x14ac:dyDescent="0.15">
      <c r="A15" s="48" t="s">
        <v>12</v>
      </c>
      <c r="B15" s="49">
        <v>0</v>
      </c>
      <c r="C15" s="49">
        <v>682</v>
      </c>
      <c r="D15" s="49">
        <v>33670</v>
      </c>
      <c r="E15" s="49">
        <v>330651</v>
      </c>
      <c r="F15" s="49">
        <v>694567</v>
      </c>
      <c r="G15" s="49">
        <v>178169</v>
      </c>
      <c r="H15" s="49">
        <v>187612</v>
      </c>
      <c r="I15" s="49">
        <v>15785</v>
      </c>
      <c r="J15" s="49">
        <v>193274</v>
      </c>
      <c r="K15" s="49">
        <v>119726</v>
      </c>
      <c r="L15" s="49">
        <v>89804</v>
      </c>
      <c r="M15" s="49">
        <v>37191</v>
      </c>
      <c r="N15" s="49">
        <v>1186565</v>
      </c>
      <c r="O15" s="48">
        <v>2003</v>
      </c>
    </row>
    <row r="16" spans="1:15" x14ac:dyDescent="0.15">
      <c r="A16" s="48" t="s">
        <v>13</v>
      </c>
      <c r="B16" s="49">
        <v>0</v>
      </c>
      <c r="C16" s="49">
        <v>1094</v>
      </c>
      <c r="D16" s="49">
        <v>6097</v>
      </c>
      <c r="E16" s="49">
        <v>230269</v>
      </c>
      <c r="F16" s="49">
        <v>489442</v>
      </c>
      <c r="G16" s="49">
        <v>193592</v>
      </c>
      <c r="H16" s="49">
        <v>146887</v>
      </c>
      <c r="I16" s="49">
        <v>17575</v>
      </c>
      <c r="J16" s="49">
        <v>4607</v>
      </c>
      <c r="K16" s="49">
        <v>126781</v>
      </c>
      <c r="L16" s="49">
        <v>105031</v>
      </c>
      <c r="M16" s="49">
        <v>209021</v>
      </c>
      <c r="N16" s="49">
        <v>1040954</v>
      </c>
      <c r="O16" s="48">
        <v>2003</v>
      </c>
    </row>
    <row r="17" spans="1:15" x14ac:dyDescent="0.15">
      <c r="A17" s="48" t="s">
        <v>14</v>
      </c>
      <c r="B17" s="49">
        <v>53990</v>
      </c>
      <c r="C17" s="49">
        <v>19</v>
      </c>
      <c r="D17" s="49">
        <v>37540</v>
      </c>
      <c r="E17" s="49">
        <v>452630</v>
      </c>
      <c r="F17" s="49">
        <v>1658547</v>
      </c>
      <c r="G17" s="49">
        <v>635899</v>
      </c>
      <c r="H17" s="49">
        <v>508934</v>
      </c>
      <c r="I17" s="49">
        <v>38260</v>
      </c>
      <c r="J17" s="49">
        <v>57282</v>
      </c>
      <c r="K17" s="49">
        <v>418172</v>
      </c>
      <c r="L17" s="49">
        <v>336310</v>
      </c>
      <c r="M17" s="49">
        <v>638653</v>
      </c>
      <c r="N17" s="49">
        <v>3177688</v>
      </c>
      <c r="O17" s="48">
        <v>2003</v>
      </c>
    </row>
    <row r="18" spans="1:15" x14ac:dyDescent="0.15">
      <c r="A18" s="48" t="s">
        <v>15</v>
      </c>
      <c r="B18" s="49">
        <v>45351</v>
      </c>
      <c r="C18" s="49">
        <v>7</v>
      </c>
      <c r="D18" s="49">
        <v>2233</v>
      </c>
      <c r="E18" s="49">
        <v>160815</v>
      </c>
      <c r="F18" s="49">
        <v>479724</v>
      </c>
      <c r="G18" s="49">
        <v>257323</v>
      </c>
      <c r="H18" s="49">
        <v>125900</v>
      </c>
      <c r="I18" s="49">
        <v>15954</v>
      </c>
      <c r="J18" s="49">
        <v>4447</v>
      </c>
      <c r="K18" s="49">
        <v>76100</v>
      </c>
      <c r="L18" s="49">
        <v>86618</v>
      </c>
      <c r="M18" s="49">
        <v>24705</v>
      </c>
      <c r="N18" s="49">
        <v>799453</v>
      </c>
      <c r="O18" s="48">
        <v>2003</v>
      </c>
    </row>
    <row r="19" spans="1:15" x14ac:dyDescent="0.15">
      <c r="A19" s="48" t="s">
        <v>16</v>
      </c>
      <c r="B19" s="49">
        <v>6311</v>
      </c>
      <c r="C19" s="49">
        <v>4034</v>
      </c>
      <c r="D19" s="49">
        <v>66941</v>
      </c>
      <c r="E19" s="49">
        <v>295057</v>
      </c>
      <c r="F19" s="49">
        <v>308557</v>
      </c>
      <c r="G19" s="49">
        <v>60744</v>
      </c>
      <c r="H19" s="49">
        <v>121239</v>
      </c>
      <c r="I19" s="49">
        <v>7567</v>
      </c>
      <c r="J19" s="49">
        <v>42337</v>
      </c>
      <c r="K19" s="49">
        <v>76670</v>
      </c>
      <c r="L19" s="49">
        <v>80707</v>
      </c>
      <c r="M19" s="49">
        <v>2901</v>
      </c>
      <c r="N19" s="49">
        <v>764509</v>
      </c>
      <c r="O19" s="48">
        <v>2003</v>
      </c>
    </row>
    <row r="20" spans="1:15" x14ac:dyDescent="0.15">
      <c r="A20" s="48" t="s">
        <v>17</v>
      </c>
      <c r="B20" s="49">
        <v>64782</v>
      </c>
      <c r="C20" s="49">
        <v>44256</v>
      </c>
      <c r="D20" s="49">
        <v>78598</v>
      </c>
      <c r="E20" s="49">
        <v>1666408</v>
      </c>
      <c r="F20" s="49">
        <v>1858364</v>
      </c>
      <c r="G20" s="49">
        <v>509940</v>
      </c>
      <c r="H20" s="49">
        <v>504758</v>
      </c>
      <c r="I20" s="49">
        <v>74019</v>
      </c>
      <c r="J20" s="49">
        <v>144400</v>
      </c>
      <c r="K20" s="49">
        <v>625247</v>
      </c>
      <c r="L20" s="49">
        <v>519023</v>
      </c>
      <c r="M20" s="49">
        <v>1639924</v>
      </c>
      <c r="N20" s="49">
        <v>5871355</v>
      </c>
      <c r="O20" s="48">
        <v>2003</v>
      </c>
    </row>
    <row r="21" spans="1:15" x14ac:dyDescent="0.15">
      <c r="A21" s="48" t="s">
        <v>18</v>
      </c>
      <c r="B21" s="49">
        <v>1346220</v>
      </c>
      <c r="C21" s="49">
        <v>149484</v>
      </c>
      <c r="D21" s="49">
        <v>284676</v>
      </c>
      <c r="E21" s="49">
        <v>22640578</v>
      </c>
      <c r="F21" s="49">
        <v>22879419</v>
      </c>
      <c r="G21" s="49">
        <v>7163472</v>
      </c>
      <c r="H21" s="49">
        <v>5026468</v>
      </c>
      <c r="I21" s="49">
        <v>856939</v>
      </c>
      <c r="J21" s="49">
        <v>843426</v>
      </c>
      <c r="K21" s="49">
        <v>8989113</v>
      </c>
      <c r="L21" s="49">
        <v>7140583</v>
      </c>
      <c r="M21" s="49">
        <v>10989857</v>
      </c>
      <c r="N21" s="49">
        <v>65430817</v>
      </c>
      <c r="O21" s="48">
        <v>2003</v>
      </c>
    </row>
    <row r="22" spans="1:15" x14ac:dyDescent="0.15">
      <c r="A22" s="48" t="s">
        <v>19</v>
      </c>
      <c r="B22" s="49">
        <v>191275</v>
      </c>
      <c r="C22" s="49">
        <v>114128</v>
      </c>
      <c r="D22" s="49">
        <v>116534</v>
      </c>
      <c r="E22" s="49">
        <v>3001292</v>
      </c>
      <c r="F22" s="49">
        <v>3338342</v>
      </c>
      <c r="G22" s="49">
        <v>722913</v>
      </c>
      <c r="H22" s="49">
        <v>994611</v>
      </c>
      <c r="I22" s="49">
        <v>280917</v>
      </c>
      <c r="J22" s="49">
        <v>72791</v>
      </c>
      <c r="K22" s="49">
        <v>1267110</v>
      </c>
      <c r="L22" s="49">
        <v>1442076</v>
      </c>
      <c r="M22" s="49">
        <v>2822685</v>
      </c>
      <c r="N22" s="49">
        <v>11026332</v>
      </c>
      <c r="O22" s="48">
        <v>2003</v>
      </c>
    </row>
    <row r="23" spans="1:15" x14ac:dyDescent="0.15">
      <c r="A23" s="48" t="s">
        <v>20</v>
      </c>
      <c r="B23" s="49">
        <v>31873</v>
      </c>
      <c r="C23" s="49">
        <v>9537</v>
      </c>
      <c r="D23" s="49">
        <v>54656</v>
      </c>
      <c r="E23" s="49">
        <v>1106582</v>
      </c>
      <c r="F23" s="49">
        <v>927378</v>
      </c>
      <c r="G23" s="49">
        <v>430471</v>
      </c>
      <c r="H23" s="49">
        <v>172024</v>
      </c>
      <c r="I23" s="49">
        <v>60875</v>
      </c>
      <c r="J23" s="49">
        <v>7946</v>
      </c>
      <c r="K23" s="49">
        <v>256062</v>
      </c>
      <c r="L23" s="49">
        <v>307267</v>
      </c>
      <c r="M23" s="49">
        <v>497223</v>
      </c>
      <c r="N23" s="49">
        <v>2934516</v>
      </c>
      <c r="O23" s="48">
        <v>2003</v>
      </c>
    </row>
    <row r="24" spans="1:15" x14ac:dyDescent="0.15">
      <c r="A24" s="48" t="s">
        <v>21</v>
      </c>
      <c r="B24" s="49">
        <v>112577</v>
      </c>
      <c r="C24" s="49">
        <v>25820</v>
      </c>
      <c r="D24" s="49">
        <v>12084</v>
      </c>
      <c r="E24" s="49">
        <v>2909620</v>
      </c>
      <c r="F24" s="49">
        <v>4800190</v>
      </c>
      <c r="G24" s="49">
        <v>1604900</v>
      </c>
      <c r="H24" s="49">
        <v>827338</v>
      </c>
      <c r="I24" s="49">
        <v>216642</v>
      </c>
      <c r="J24" s="49">
        <v>162113</v>
      </c>
      <c r="K24" s="49">
        <v>1989198</v>
      </c>
      <c r="L24" s="49">
        <v>1792786</v>
      </c>
      <c r="M24" s="49">
        <v>1527487</v>
      </c>
      <c r="N24" s="49">
        <v>11180564</v>
      </c>
      <c r="O24" s="48">
        <v>2003</v>
      </c>
    </row>
    <row r="25" spans="1:15" x14ac:dyDescent="0.15">
      <c r="A25" s="48" t="s">
        <v>22</v>
      </c>
      <c r="B25" s="49">
        <v>1010495</v>
      </c>
      <c r="C25" s="49">
        <v>0</v>
      </c>
      <c r="D25" s="49">
        <v>101402</v>
      </c>
      <c r="E25" s="49">
        <v>15623084</v>
      </c>
      <c r="F25" s="49">
        <v>13813509</v>
      </c>
      <c r="G25" s="49">
        <v>4405189</v>
      </c>
      <c r="H25" s="49">
        <v>3032496</v>
      </c>
      <c r="I25" s="49">
        <v>298506</v>
      </c>
      <c r="J25" s="49">
        <v>600575</v>
      </c>
      <c r="K25" s="49">
        <v>5476743</v>
      </c>
      <c r="L25" s="49">
        <v>3598454</v>
      </c>
      <c r="M25" s="49">
        <v>6142462</v>
      </c>
      <c r="N25" s="49">
        <v>40289406</v>
      </c>
      <c r="O25" s="48">
        <v>2003</v>
      </c>
    </row>
    <row r="26" spans="1:15" x14ac:dyDescent="0.15">
      <c r="A26" s="48" t="s">
        <v>23</v>
      </c>
      <c r="B26" s="49">
        <v>91683</v>
      </c>
      <c r="C26" s="49">
        <v>386303</v>
      </c>
      <c r="D26" s="49">
        <v>363731</v>
      </c>
      <c r="E26" s="49">
        <v>4853461</v>
      </c>
      <c r="F26" s="49">
        <v>7670558</v>
      </c>
      <c r="G26" s="49">
        <v>2039393</v>
      </c>
      <c r="H26" s="49">
        <v>2645010</v>
      </c>
      <c r="I26" s="49">
        <v>309336</v>
      </c>
      <c r="J26" s="49">
        <v>90597</v>
      </c>
      <c r="K26" s="49">
        <v>2586223</v>
      </c>
      <c r="L26" s="49">
        <v>2197830</v>
      </c>
      <c r="M26" s="49">
        <v>5204633</v>
      </c>
      <c r="N26" s="49">
        <v>20383157</v>
      </c>
      <c r="O26" s="48">
        <v>2003</v>
      </c>
    </row>
    <row r="27" spans="1:15" x14ac:dyDescent="0.15">
      <c r="A27" s="48" t="s">
        <v>24</v>
      </c>
      <c r="B27" s="49">
        <v>32568</v>
      </c>
      <c r="C27" s="49">
        <v>30028</v>
      </c>
      <c r="D27" s="49">
        <v>265162</v>
      </c>
      <c r="E27" s="49">
        <v>1274763</v>
      </c>
      <c r="F27" s="49">
        <v>2407270</v>
      </c>
      <c r="G27" s="49">
        <v>890755</v>
      </c>
      <c r="H27" s="49">
        <v>595715</v>
      </c>
      <c r="I27" s="49">
        <v>150643</v>
      </c>
      <c r="J27" s="49">
        <v>34687</v>
      </c>
      <c r="K27" s="49">
        <v>735470</v>
      </c>
      <c r="L27" s="49">
        <v>800995</v>
      </c>
      <c r="M27" s="49">
        <v>1898916</v>
      </c>
      <c r="N27" s="49">
        <v>6709704</v>
      </c>
      <c r="O27" s="48">
        <v>2003</v>
      </c>
    </row>
    <row r="28" spans="1:15" x14ac:dyDescent="0.15">
      <c r="A28" s="48" t="s">
        <v>25</v>
      </c>
      <c r="B28" s="49">
        <v>0</v>
      </c>
      <c r="C28" s="49">
        <v>57607</v>
      </c>
      <c r="D28" s="49">
        <v>11638</v>
      </c>
      <c r="E28" s="49">
        <v>1003427</v>
      </c>
      <c r="F28" s="49">
        <v>2338136</v>
      </c>
      <c r="G28" s="49">
        <v>236714</v>
      </c>
      <c r="H28" s="49">
        <v>1091943</v>
      </c>
      <c r="I28" s="49">
        <v>81854</v>
      </c>
      <c r="J28" s="49">
        <v>55910</v>
      </c>
      <c r="K28" s="49">
        <v>871715</v>
      </c>
      <c r="L28" s="49">
        <v>577288</v>
      </c>
      <c r="M28" s="49">
        <v>1081558</v>
      </c>
      <c r="N28" s="49">
        <v>4684610</v>
      </c>
      <c r="O28" s="48">
        <v>2003</v>
      </c>
    </row>
    <row r="29" spans="1:15" x14ac:dyDescent="0.15">
      <c r="A29" s="48" t="s">
        <v>26</v>
      </c>
      <c r="B29" s="49">
        <v>59115</v>
      </c>
      <c r="C29" s="49">
        <v>298668</v>
      </c>
      <c r="D29" s="49">
        <v>86930</v>
      </c>
      <c r="E29" s="49">
        <v>2575271</v>
      </c>
      <c r="F29" s="49">
        <v>2925152</v>
      </c>
      <c r="G29" s="49">
        <v>911924</v>
      </c>
      <c r="H29" s="49">
        <v>957352</v>
      </c>
      <c r="I29" s="49">
        <v>76838</v>
      </c>
      <c r="J29" s="49">
        <v>0</v>
      </c>
      <c r="K29" s="49">
        <v>979038</v>
      </c>
      <c r="L29" s="49">
        <v>819548</v>
      </c>
      <c r="M29" s="49">
        <v>2224159</v>
      </c>
      <c r="N29" s="49">
        <v>8988843</v>
      </c>
      <c r="O29" s="48">
        <v>2003</v>
      </c>
    </row>
    <row r="30" spans="1:15" x14ac:dyDescent="0.15">
      <c r="A30" s="48" t="s">
        <v>27</v>
      </c>
      <c r="B30" s="49">
        <v>295624</v>
      </c>
      <c r="C30" s="49">
        <v>82243</v>
      </c>
      <c r="D30" s="49">
        <v>509843</v>
      </c>
      <c r="E30" s="49">
        <v>1777582</v>
      </c>
      <c r="F30" s="49">
        <v>4200394</v>
      </c>
      <c r="G30" s="49">
        <v>1394488</v>
      </c>
      <c r="H30" s="49">
        <v>1159784</v>
      </c>
      <c r="I30" s="49">
        <v>262516</v>
      </c>
      <c r="J30" s="49">
        <v>140156</v>
      </c>
      <c r="K30" s="49">
        <v>1243450</v>
      </c>
      <c r="L30" s="49">
        <v>893929</v>
      </c>
      <c r="M30" s="49">
        <v>2429827</v>
      </c>
      <c r="N30" s="49">
        <v>10189442</v>
      </c>
      <c r="O30" s="48">
        <v>2003</v>
      </c>
    </row>
    <row r="31" spans="1:15" x14ac:dyDescent="0.15">
      <c r="A31" s="48" t="s">
        <v>28</v>
      </c>
      <c r="B31" s="49">
        <v>160846</v>
      </c>
      <c r="C31" s="49">
        <v>12482</v>
      </c>
      <c r="D31" s="49">
        <v>110350</v>
      </c>
      <c r="E31" s="49">
        <v>570980</v>
      </c>
      <c r="F31" s="49">
        <v>928931</v>
      </c>
      <c r="G31" s="49">
        <v>239190</v>
      </c>
      <c r="H31" s="49">
        <v>255869</v>
      </c>
      <c r="I31" s="49">
        <v>92704</v>
      </c>
      <c r="J31" s="49">
        <v>94796</v>
      </c>
      <c r="K31" s="49">
        <v>246371</v>
      </c>
      <c r="L31" s="49">
        <v>223942</v>
      </c>
      <c r="M31" s="49">
        <v>467023</v>
      </c>
      <c r="N31" s="49">
        <v>2474554</v>
      </c>
      <c r="O31" s="48">
        <v>2003</v>
      </c>
    </row>
    <row r="32" spans="1:15" x14ac:dyDescent="0.15">
      <c r="A32" s="48" t="s">
        <v>29</v>
      </c>
      <c r="B32" s="49">
        <v>18263</v>
      </c>
      <c r="C32" s="49">
        <v>3427</v>
      </c>
      <c r="D32" s="49">
        <v>281609</v>
      </c>
      <c r="E32" s="49">
        <v>50625</v>
      </c>
      <c r="F32" s="49">
        <v>980129</v>
      </c>
      <c r="G32" s="49">
        <v>435331</v>
      </c>
      <c r="H32" s="49">
        <v>229392</v>
      </c>
      <c r="I32" s="49">
        <v>97878</v>
      </c>
      <c r="J32" s="49">
        <v>26400</v>
      </c>
      <c r="K32" s="49">
        <v>191128</v>
      </c>
      <c r="L32" s="49">
        <v>102011</v>
      </c>
      <c r="M32" s="49">
        <v>423572</v>
      </c>
      <c r="N32" s="49">
        <v>1859635</v>
      </c>
      <c r="O32" s="48">
        <v>2003</v>
      </c>
    </row>
    <row r="33" spans="1:15" x14ac:dyDescent="0.15">
      <c r="A33" s="48" t="s">
        <v>30</v>
      </c>
      <c r="B33" s="49">
        <v>109756</v>
      </c>
      <c r="C33" s="49">
        <v>59273</v>
      </c>
      <c r="D33" s="49">
        <v>113975</v>
      </c>
      <c r="E33" s="49">
        <v>745554</v>
      </c>
      <c r="F33" s="49">
        <v>1270813</v>
      </c>
      <c r="G33" s="49">
        <v>428704</v>
      </c>
      <c r="H33" s="49">
        <v>320178</v>
      </c>
      <c r="I33" s="49">
        <v>59071</v>
      </c>
      <c r="J33" s="49">
        <v>3188</v>
      </c>
      <c r="K33" s="49">
        <v>459672</v>
      </c>
      <c r="L33" s="49">
        <v>387145</v>
      </c>
      <c r="M33" s="49">
        <v>1012197</v>
      </c>
      <c r="N33" s="49">
        <v>3698714</v>
      </c>
      <c r="O33" s="48">
        <v>2003</v>
      </c>
    </row>
    <row r="34" spans="1:15" x14ac:dyDescent="0.15">
      <c r="A34" s="48" t="s">
        <v>31</v>
      </c>
      <c r="B34" s="49">
        <v>6759</v>
      </c>
      <c r="C34" s="49">
        <v>7060</v>
      </c>
      <c r="D34" s="49">
        <v>3908</v>
      </c>
      <c r="E34" s="49">
        <v>410424</v>
      </c>
      <c r="F34" s="49">
        <v>1020520</v>
      </c>
      <c r="G34" s="49">
        <v>291263</v>
      </c>
      <c r="H34" s="49">
        <v>354344</v>
      </c>
      <c r="I34" s="49">
        <v>12864</v>
      </c>
      <c r="J34" s="49">
        <v>15771</v>
      </c>
      <c r="K34" s="49">
        <v>346279</v>
      </c>
      <c r="L34" s="49">
        <v>180831</v>
      </c>
      <c r="M34" s="49">
        <v>527035</v>
      </c>
      <c r="N34" s="49">
        <v>2156538</v>
      </c>
      <c r="O34" s="48">
        <v>2003</v>
      </c>
    </row>
    <row r="35" spans="1:15" x14ac:dyDescent="0.15">
      <c r="A35" s="48" t="s">
        <v>32</v>
      </c>
      <c r="B35" s="49">
        <v>2847403</v>
      </c>
      <c r="C35" s="49">
        <v>800576</v>
      </c>
      <c r="D35" s="49">
        <v>1534997</v>
      </c>
      <c r="E35" s="49">
        <v>34287942</v>
      </c>
      <c r="F35" s="49">
        <v>44262406</v>
      </c>
      <c r="G35" s="49">
        <v>13334728</v>
      </c>
      <c r="H35" s="49">
        <v>11296223</v>
      </c>
      <c r="I35" s="49">
        <v>1718281</v>
      </c>
      <c r="J35" s="49">
        <v>1714922</v>
      </c>
      <c r="K35" s="49">
        <v>15109078</v>
      </c>
      <c r="L35" s="49">
        <v>12241143</v>
      </c>
      <c r="M35" s="49">
        <v>23516710</v>
      </c>
      <c r="N35" s="49">
        <v>119299225</v>
      </c>
      <c r="O35" s="48">
        <v>2003</v>
      </c>
    </row>
  </sheetData>
  <pageMargins left="0.51181102362204722" right="0.51181102362204722" top="0.78740157480314965" bottom="0.78740157480314965" header="0.31496062992125984" footer="0.31496062992125984"/>
  <pageSetup paperSize="9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8</vt:i4>
      </vt:variant>
    </vt:vector>
  </HeadingPairs>
  <TitlesOfParts>
    <vt:vector size="28" baseType="lpstr">
      <vt:lpstr>ICMS UF 2</vt:lpstr>
      <vt:lpstr>BASE</vt:lpstr>
      <vt:lpstr>Blue Ships  BR</vt:lpstr>
      <vt:lpstr>Blue Ships  RS</vt:lpstr>
      <vt:lpstr>Setorial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Combustíveis BR</vt:lpstr>
      <vt:lpstr>'2000'!Area_de_impressao</vt:lpstr>
      <vt:lpstr>'2001'!Area_de_impressao</vt:lpstr>
      <vt:lpstr>'2002'!Area_de_impressao</vt:lpstr>
      <vt:lpstr>'2003'!Area_de_impressao</vt:lpstr>
      <vt:lpstr>'2007'!Area_de_impressao</vt:lpstr>
      <vt:lpstr>'2008'!Area_de_impressao</vt:lpstr>
      <vt:lpstr>'2011'!Area_de_impressao</vt:lpstr>
      <vt:lpstr>'2012'!Area_de_impressao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casd</dc:creator>
  <cp:lastModifiedBy>Microsoft Office User</cp:lastModifiedBy>
  <cp:lastPrinted>2013-05-06T18:09:47Z</cp:lastPrinted>
  <dcterms:created xsi:type="dcterms:W3CDTF">2008-03-13T17:33:47Z</dcterms:created>
  <dcterms:modified xsi:type="dcterms:W3CDTF">2020-09-10T11:55:34Z</dcterms:modified>
</cp:coreProperties>
</file>